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<sst xmlns="http://schemas.openxmlformats.org/spreadsheetml/2006/main" count="35" uniqueCount="35">
  <si>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</si>
  <si>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</si>
  <si>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Un</t>
  </si>
  <si>
    <t xml:space="preserve">Complemento do sistema de pavimentação exterior CIVIS'AGORA "TAU CERÁMICA".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</si>
  <si>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zona de pedestres ergonómica, constituída por 18 m² de ladrilhos de grés porcelânico série CIVIS'AGORA, modelo Trace Signal BT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FTE S1, com tempo de colocação ampliado T500 Rapid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</si>
  <si>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</si>
  <si>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</si>
  <si>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</si>
  <si>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</si>
  <si>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</si>
  <si>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</si>
  <si>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mt18bct010wt</t>
  </si>
  <si>
    <t xml:space="preserve">m²</t>
  </si>
  <si>
    <t xml:space="preserve">Ladrilho cerâmico de grés porcelânico, série CIVIS'AGORA, modelo Trace BT "TAU CERÁMICA", com coeficiente de absorção de água E&lt;5%, de 40x40 cm, 15 mm de espessura, e cor branca, com acabamento em relevo Toe Clearance que garante o dimensionamento adequado para andar sem modificar o padrão de funcionamento normal e desenho estrutural Strongrib, no reverso do ladrilho, que lhe confere uma grande resistência mecânica; carga de ruptura maior que 5 kN, segundo ISO 10545-4; resistente à geada; resistente a agentes químicos, segundo ISO 10545-13; resistente às manchas, segundo ISO 10545-14.</t>
  </si>
  <si>
    <t xml:space="preserve">mt09mtc010k</t>
  </si>
  <si>
    <t xml:space="preserve">kg</t>
  </si>
  <si>
    <t xml:space="preserve">Cimento cola melhorado, C2 FTE S1, com tempo de colocação ampliado T500 Rapid, "TAU CERÁMICA", para a colocação em camada fina do pavimentos e revestimentos de material cerâmico em interiores e exteriores, composto por cimentos de alta resistência, inertes selecionados e alto conteúdo de resinas sintéticas.</t>
  </si>
  <si>
    <t xml:space="preserve">mt09mtc020b</t>
  </si>
  <si>
    <t xml:space="preserve">kg</t>
  </si>
  <si>
    <t xml:space="preserve">Argamassa técnica colorida, C G2, Line-Fix "TAU CERÁMICA", para enchimento de juntas de ladrilhos cerâmicos, com junta de entre 3 e 15 mm,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</si>
  <si>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</si>
  <si>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</si>
  <si>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</si>
  <si>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mo023</t>
  </si>
  <si>
    <t xml:space="preserve">h</t>
  </si>
  <si>
    <t xml:space="preserve">Oficial de 1ª ladrilheiro.</t>
  </si>
  <si>
    <t xml:space="preserve">mo061</t>
  </si>
  <si>
    <t xml:space="preserve">h</t>
  </si>
  <si>
    <t xml:space="preserve">Ajudante de ladrilheiro.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</si>
  <si>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</si>
  <si>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</si>
  <si>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</si>
  <si>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</si>
  <si>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R$ 445,28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</si>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</sst>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41" customWidth="1"/>
    <col min="4" max="4" width="21.42" customWidth="1"/>
    <col min="5" max="5" width="30.02" customWidth="1"/>
    <col min="6" max="6" width="9.76" customWidth="1"/>
    <col min="7" max="7" width="4.95" customWidth="1"/>
    <col min="8" max="8" width="3.21" customWidth="1"/>
    <col min="9" max="9" width="11.51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18.000000</v>
      </c>
      <c r="H8" s="14"/>
      <c r="I8" s="16">
        <v>107.090000</v>
      </c>
      <c r="J8" s="16"/>
      <c r="K8" s="16">
        <f ca="1">ROUND(INDIRECT(ADDRESS(ROW()+(0), COLUMN()+(-4), 1))*INDIRECT(ADDRESS(ROW()+(0), COLUMN()+(-2), 1)), 2)</f>
        <v>1927.620000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108.480000</v>
      </c>
      <c r="H9" s="19"/>
      <c r="I9" s="20">
        <v>1.320000</v>
      </c>
      <c r="J9" s="20"/>
      <c r="K9" s="20">
        <f ca="1">ROUND(INDIRECT(ADDRESS(ROW()+(0), COLUMN()+(-4), 1))*INDIRECT(ADDRESS(ROW()+(0), COLUMN()+(-2), 1)), 2)</f>
        <v>143.190000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45.200000</v>
      </c>
      <c r="H10" s="19"/>
      <c r="I10" s="20">
        <v>2.290000</v>
      </c>
      <c r="J10" s="20"/>
      <c r="K10" s="20">
        <f ca="1">ROUND(INDIRECT(ADDRESS(ROW()+(0), COLUMN()+(-4), 1))*INDIRECT(ADDRESS(ROW()+(0), COLUMN()+(-2), 1)), 2)</f>
        <v>103.510000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1.808000</v>
      </c>
      <c r="H11" s="19"/>
      <c r="I11" s="20">
        <v>2.420000</v>
      </c>
      <c r="J11" s="20"/>
      <c r="K11" s="20">
        <f ca="1">ROUND(INDIRECT(ADDRESS(ROW()+(0), COLUMN()+(-4), 1))*INDIRECT(ADDRESS(ROW()+(0), COLUMN()+(-2), 1)), 2)</f>
        <v>4.380000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7.181000</v>
      </c>
      <c r="H12" s="19"/>
      <c r="I12" s="20">
        <v>14.110000</v>
      </c>
      <c r="J12" s="20"/>
      <c r="K12" s="20">
        <f ca="1">ROUND(INDIRECT(ADDRESS(ROW()+(0), COLUMN()+(-4), 1))*INDIRECT(ADDRESS(ROW()+(0), COLUMN()+(-2), 1)), 2)</f>
        <v>101.320000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7.181000</v>
      </c>
      <c r="H13" s="23"/>
      <c r="I13" s="24">
        <v>10.390000</v>
      </c>
      <c r="J13" s="24"/>
      <c r="K13" s="24">
        <f ca="1">ROUND(INDIRECT(ADDRESS(ROW()+(0), COLUMN()+(-4), 1))*INDIRECT(ADDRESS(ROW()+(0), COLUMN()+(-2), 1)), 2)</f>
        <v>74.610000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2354.630000</v>
      </c>
      <c r="J14" s="16"/>
      <c r="K14" s="16">
        <f ca="1">ROUND(INDIRECT(ADDRESS(ROW()+(0), COLUMN()+(-4), 1))*INDIRECT(ADDRESS(ROW()+(0), COLUMN()+(-2), 1))/100, 2)</f>
        <v>47.090000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2401.720000</v>
      </c>
      <c r="J15" s="24"/>
      <c r="K15" s="24">
        <f ca="1">ROUND(INDIRECT(ADDRESS(ROW()+(0), COLUMN()+(-4), 1))*INDIRECT(ADDRESS(ROW()+(0), COLUMN()+(-2), 1))/100, 2)</f>
        <v>72.050000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2473.770000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