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<sst xmlns="http://schemas.openxmlformats.org/spreadsheetml/2006/main" count="47" uniqueCount="47">
  <si>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</si>
  <si>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UXG010</t>
  </si>
  <si>
    <t xml:space="preserve">m²</t>
  </si>
  <si>
    <t xml:space="preserve">Piso com revestimento de mosaicos cerâmicos.</t>
  </si>
  <si>
    <r>
      <rPr>
        <b/>
        <sz val="7.80"/>
        <color rgb="FF000000"/>
        <rFont val="Arial"/>
        <family val="2"/>
      </rPr>
      <t xml:space="preserve">Piso de ladrilhos cerâmicos de grés esmaltado de 30x30 cm, 8 €/m², para exteriores, assentes com cimento cola melhorado, C2 sem nenhuma característica adicional, cor cinza e rejuntamento com argamassa de rejuntamento cimentosa com resistência elevada à abrasão e absorção de água reduzida, CG2, para junta aberta (entre 3 e 15 mm),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</si>
  <si>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</si>
  <si>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</si>
  <si>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</si>
  <si>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</si>
  <si>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</si>
  <si>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</si>
  <si>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</si>
  <si>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</si>
  <si>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</si>
  <si>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</si>
  <si>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</si>
  <si>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</si>
  <si>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mt09mcr021m</t>
  </si>
  <si>
    <t xml:space="preserve">kg</t>
  </si>
  <si>
    <t xml:space="preserve">Cimento cola melhorado, C2, cor cinza.</t>
  </si>
  <si>
    <t xml:space="preserve">mt18bde020ecn800</t>
  </si>
  <si>
    <t xml:space="preserve">m²</t>
  </si>
  <si>
    <t xml:space="preserve">Ladrilho cerâmico de grés esmaltado 30x30 cm, R$ 8,00/m².</t>
  </si>
  <si>
    <t xml:space="preserve">mt09mcr070a</t>
  </si>
  <si>
    <t xml:space="preserve">kg</t>
  </si>
  <si>
    <t xml:space="preserve">Argamassa de rejuntamento cimentosa com resistência elevada à abrasão e absorção de água reduzida, CG2, para junta aberta entre 3 e 15 mm.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</si>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</sst>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3.79" customWidth="1"/>
    <col min="3" max="3" width="1.89" customWidth="1"/>
    <col min="4" max="4" width="21.42" customWidth="1"/>
    <col min="5" max="5" width="29.00" customWidth="1"/>
    <col min="6" max="6" width="12.39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0.210000</v>
      </c>
      <c r="H8" s="14"/>
      <c r="I8" s="16">
        <v>317.820000</v>
      </c>
      <c r="J8" s="16"/>
      <c r="K8" s="16">
        <f ca="1">ROUND(INDIRECT(ADDRESS(ROW()+(0), COLUMN()+(-4), 1))*INDIRECT(ADDRESS(ROW()+(0), COLUMN()+(-2), 1)), 2)</f>
        <v>66.740000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0.030000</v>
      </c>
      <c r="H9" s="19"/>
      <c r="I9" s="20">
        <v>257.130000</v>
      </c>
      <c r="J9" s="20"/>
      <c r="K9" s="20">
        <f ca="1">ROUND(INDIRECT(ADDRESS(ROW()+(0), COLUMN()+(-4), 1))*INDIRECT(ADDRESS(ROW()+(0), COLUMN()+(-2), 1)), 2)</f>
        <v>7.710000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0.910000</v>
      </c>
      <c r="J10" s="20"/>
      <c r="K10" s="20">
        <f ca="1">ROUND(INDIRECT(ADDRESS(ROW()+(0), COLUMN()+(-4), 1))*INDIRECT(ADDRESS(ROW()+(0), COLUMN()+(-2), 1)), 2)</f>
        <v>2.730000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26.730000</v>
      </c>
      <c r="J11" s="20"/>
      <c r="K11" s="20">
        <f ca="1">ROUND(INDIRECT(ADDRESS(ROW()+(0), COLUMN()+(-4), 1))*INDIRECT(ADDRESS(ROW()+(0), COLUMN()+(-2), 1)), 2)</f>
        <v>28.070000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0.300000</v>
      </c>
      <c r="H12" s="19"/>
      <c r="I12" s="20">
        <v>2.200000</v>
      </c>
      <c r="J12" s="20"/>
      <c r="K12" s="20">
        <f ca="1">ROUND(INDIRECT(ADDRESS(ROW()+(0), COLUMN()+(-4), 1))*INDIRECT(ADDRESS(ROW()+(0), COLUMN()+(-2), 1)), 2)</f>
        <v>0.660000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0.037000</v>
      </c>
      <c r="H13" s="19"/>
      <c r="I13" s="20">
        <v>23.530000</v>
      </c>
      <c r="J13" s="20"/>
      <c r="K13" s="20">
        <f ca="1">ROUND(INDIRECT(ADDRESS(ROW()+(0), COLUMN()+(-4), 1))*INDIRECT(ADDRESS(ROW()+(0), COLUMN()+(-2), 1)), 2)</f>
        <v>0.870000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0.103000</v>
      </c>
      <c r="H14" s="19"/>
      <c r="I14" s="20">
        <v>11.850000</v>
      </c>
      <c r="J14" s="20"/>
      <c r="K14" s="20">
        <f ca="1">ROUND(INDIRECT(ADDRESS(ROW()+(0), COLUMN()+(-4), 1))*INDIRECT(ADDRESS(ROW()+(0), COLUMN()+(-2), 1)), 2)</f>
        <v>1.220000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0.387000</v>
      </c>
      <c r="H15" s="19"/>
      <c r="I15" s="20">
        <v>14.110000</v>
      </c>
      <c r="J15" s="20"/>
      <c r="K15" s="20">
        <f ca="1">ROUND(INDIRECT(ADDRESS(ROW()+(0), COLUMN()+(-4), 1))*INDIRECT(ADDRESS(ROW()+(0), COLUMN()+(-2), 1)), 2)</f>
        <v>5.460000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0.387000</v>
      </c>
      <c r="H16" s="19"/>
      <c r="I16" s="20">
        <v>10.390000</v>
      </c>
      <c r="J16" s="20"/>
      <c r="K16" s="20">
        <f ca="1">ROUND(INDIRECT(ADDRESS(ROW()+(0), COLUMN()+(-4), 1))*INDIRECT(ADDRESS(ROW()+(0), COLUMN()+(-2), 1)), 2)</f>
        <v>4.020000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0.232000</v>
      </c>
      <c r="H17" s="23"/>
      <c r="I17" s="24">
        <v>10.390000</v>
      </c>
      <c r="J17" s="24"/>
      <c r="K17" s="24">
        <f ca="1">ROUND(INDIRECT(ADDRESS(ROW()+(0), COLUMN()+(-4), 1))*INDIRECT(ADDRESS(ROW()+(0), COLUMN()+(-2), 1)), 2)</f>
        <v>2.410000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119.890000</v>
      </c>
      <c r="J18" s="16"/>
      <c r="K18" s="16">
        <f ca="1">ROUND(INDIRECT(ADDRESS(ROW()+(0), COLUMN()+(-4), 1))*INDIRECT(ADDRESS(ROW()+(0), COLUMN()+(-2), 1))/100, 2)</f>
        <v>2.400000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122.290000</v>
      </c>
      <c r="J19" s="24"/>
      <c r="K19" s="24">
        <f ca="1">ROUND(INDIRECT(ADDRESS(ROW()+(0), COLUMN()+(-4), 1))*INDIRECT(ADDRESS(ROW()+(0), COLUMN()+(-2), 1))/100, 2)</f>
        <v>3.670000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125.960000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