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<sst xmlns="http://schemas.openxmlformats.org/spreadsheetml/2006/main" count="50" uniqueCount="50">
  <si>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</si>
  <si>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UXE020</t>
  </si>
  <si>
    <t xml:space="preserve">m³</t>
  </si>
  <si>
    <t xml:space="preserve">Estabilização de camada base "in situ", através de conglomerantes.</t>
  </si>
  <si>
    <t xml:space="preserve">Estabilização de camada base "in situ", vertendo uma calda de cimento CEM II / A-L 32,5 N, para conseguir um solo estabilizado tipo SEST-3 conforme os requisitos expostos no artigo 512 do PG-3.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</si>
  <si>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</si>
  <si>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</si>
  <si>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</si>
  <si>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</si>
  <si>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</si>
  <si>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</si>
  <si>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</si>
  <si>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</si>
  <si>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</si>
  <si>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mt08cet020e</t>
  </si>
  <si>
    <t xml:space="preserve">t</t>
  </si>
  <si>
    <t xml:space="preserve">Cimento CEM II / A-L 32,5 N, a granel.</t>
  </si>
  <si>
    <t xml:space="preserve">mq01pao010a</t>
  </si>
  <si>
    <t xml:space="preserve">h</t>
  </si>
  <si>
    <t xml:space="preserve">Pá carregadora sobre correntes, de 80 CV/1,2 m³, equipada com fresa.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</si>
  <si>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</si>
  <si>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</si>
  <si>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</si>
  <si>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</si>
  <si>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</si>
  <si>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auto-propulsado, de 15 t, de 170,95 CV.</t>
  </si>
  <si>
    <t xml:space="preserve">mq02cia010</t>
  </si>
  <si>
    <t xml:space="preserve">h</t>
  </si>
  <si>
    <t xml:space="preserve">Caminhão cisterna equipado para rega, de 8 m³ de capacidade.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</si>
  <si>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</si>
  <si>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</si>
  <si>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</si>
  <si>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</si>
  <si>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</si>
  <si>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</si>
  <si>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</si>
  <si>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R$ 0,83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</si>
  <si>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</si>
  <si>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</si>
  <si>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</si>
  <si>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</si>
  <si>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</si>
  <si>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197-1:2000</t>
  </si>
  <si>
    <t xml:space="preserve">1+</t>
  </si>
  <si>
    <t xml:space="preserve">Cimento – Parte 1: Composição, especificações  e critérios de conformidade para cimentos correntes </t>
  </si>
  <si>
    <t xml:space="preserve">EN 197-1:2000/A1:2004</t>
  </si>
  <si>
    <t xml:space="preserve">EN 197-1:2000/A3:2007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</si>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</sst>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58" customWidth="1"/>
    <col min="3" max="3" width="3.64" customWidth="1"/>
    <col min="4" max="4" width="8.74" customWidth="1"/>
    <col min="5" max="5" width="55.95" customWidth="1"/>
    <col min="6" max="6" width="2.33" customWidth="1"/>
    <col min="7" max="7" width="6.85" customWidth="1"/>
    <col min="8" max="8" width="3.93" customWidth="1"/>
    <col min="9" max="9" width="5.68" customWidth="1"/>
    <col min="10" max="10" width="3.93" customWidth="1"/>
    <col min="11" max="11" width="1.89" customWidth="1"/>
    <col min="12" max="12" width="3.21" customWidth="1"/>
    <col min="13" max="13" width="2.62" customWidth="1"/>
    <col min="14" max="14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0.050000</v>
      </c>
      <c r="H8" s="16">
        <v>2.570000</v>
      </c>
      <c r="I8" s="16"/>
      <c r="J8" s="16"/>
      <c r="K8" s="16">
        <f ca="1">ROUND(INDIRECT(ADDRESS(ROW()+(0), COLUMN()+(-4), 1))*INDIRECT(ADDRESS(ROW()+(0), COLUMN()+(-3), 1)), 2)</f>
        <v>0.130000</v>
      </c>
      <c r="L8" s="16"/>
      <c r="M8" s="16"/>
      <c r="N8" s="16"/>
    </row>
    <row r="9" spans="1:14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0.061000</v>
      </c>
      <c r="H9" s="20">
        <v>200.650000</v>
      </c>
      <c r="I9" s="20"/>
      <c r="J9" s="20"/>
      <c r="K9" s="20">
        <f ca="1">ROUND(INDIRECT(ADDRESS(ROW()+(0), COLUMN()+(-4), 1))*INDIRECT(ADDRESS(ROW()+(0), COLUMN()+(-3), 1)), 2)</f>
        <v>12.240000</v>
      </c>
      <c r="L9" s="20"/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0.159000</v>
      </c>
      <c r="H10" s="20">
        <v>84.920000</v>
      </c>
      <c r="I10" s="20"/>
      <c r="J10" s="20"/>
      <c r="K10" s="20">
        <f ca="1">ROUND(INDIRECT(ADDRESS(ROW()+(0), COLUMN()+(-4), 1))*INDIRECT(ADDRESS(ROW()+(0), COLUMN()+(-3), 1)), 2)</f>
        <v>13.500000</v>
      </c>
      <c r="L10" s="20"/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0.020000</v>
      </c>
      <c r="H11" s="20">
        <v>143.910000</v>
      </c>
      <c r="I11" s="20"/>
      <c r="J11" s="20"/>
      <c r="K11" s="20">
        <f ca="1">ROUND(INDIRECT(ADDRESS(ROW()+(0), COLUMN()+(-4), 1))*INDIRECT(ADDRESS(ROW()+(0), COLUMN()+(-3), 1)), 2)</f>
        <v>2.880000</v>
      </c>
      <c r="L11" s="20"/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0.040000</v>
      </c>
      <c r="H12" s="20">
        <v>136.730000</v>
      </c>
      <c r="I12" s="20"/>
      <c r="J12" s="20"/>
      <c r="K12" s="20">
        <f ca="1">ROUND(INDIRECT(ADDRESS(ROW()+(0), COLUMN()+(-4), 1))*INDIRECT(ADDRESS(ROW()+(0), COLUMN()+(-3), 1)), 2)</f>
        <v>5.470000</v>
      </c>
      <c r="L12" s="20"/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0.047000</v>
      </c>
      <c r="H13" s="20">
        <v>87.690000</v>
      </c>
      <c r="I13" s="20"/>
      <c r="J13" s="20"/>
      <c r="K13" s="20">
        <f ca="1">ROUND(INDIRECT(ADDRESS(ROW()+(0), COLUMN()+(-4), 1))*INDIRECT(ADDRESS(ROW()+(0), COLUMN()+(-3), 1)), 2)</f>
        <v>4.120000</v>
      </c>
      <c r="L13" s="20"/>
      <c r="M13" s="20"/>
      <c r="N13" s="20"/>
    </row>
    <row r="14" spans="1:14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2"/>
      <c r="G14" s="23">
        <v>0.117000</v>
      </c>
      <c r="H14" s="24">
        <v>9.200000</v>
      </c>
      <c r="I14" s="24"/>
      <c r="J14" s="24"/>
      <c r="K14" s="24">
        <f ca="1">ROUND(INDIRECT(ADDRESS(ROW()+(0), COLUMN()+(-4), 1))*INDIRECT(ADDRESS(ROW()+(0), COLUMN()+(-3), 1)), 2)</f>
        <v>1.080000</v>
      </c>
      <c r="L14" s="24"/>
      <c r="M14" s="24"/>
      <c r="N14" s="24"/>
    </row>
    <row r="15" spans="1:14" ht="12.00" thickBot="1" customHeight="1">
      <c r="A15" s="17"/>
      <c r="B15" s="12" t="s">
        <v>32</v>
      </c>
      <c r="C15" s="12"/>
      <c r="D15" s="10" t="s">
        <v>33</v>
      </c>
      <c r="E15" s="10"/>
      <c r="F15" s="10"/>
      <c r="G15" s="14">
        <v>2.000000</v>
      </c>
      <c r="H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39.420000</v>
      </c>
      <c r="I15" s="16"/>
      <c r="J15" s="16"/>
      <c r="K15" s="16">
        <f ca="1">ROUND(INDIRECT(ADDRESS(ROW()+(0), COLUMN()+(-4), 1))*INDIRECT(ADDRESS(ROW()+(0), COLUMN()+(-3), 1))/100, 2)</f>
        <v>0.790000</v>
      </c>
      <c r="L15" s="16"/>
      <c r="M15" s="16"/>
      <c r="N15" s="16"/>
    </row>
    <row r="16" spans="1:14" ht="12.00" thickBot="1" customHeight="1">
      <c r="A16" s="22"/>
      <c r="B16" s="21" t="s">
        <v>34</v>
      </c>
      <c r="C16" s="21"/>
      <c r="D16" s="22" t="s">
        <v>35</v>
      </c>
      <c r="E16" s="22"/>
      <c r="F16" s="22"/>
      <c r="G16" s="23">
        <v>3.000000</v>
      </c>
      <c r="H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40.210000</v>
      </c>
      <c r="I16" s="24"/>
      <c r="J16" s="24"/>
      <c r="K16" s="24">
        <f ca="1">ROUND(INDIRECT(ADDRESS(ROW()+(0), COLUMN()+(-4), 1))*INDIRECT(ADDRESS(ROW()+(0), COLUMN()+(-3), 1))/100, 2)</f>
        <v>1.210000</v>
      </c>
      <c r="L16" s="24"/>
      <c r="M16" s="24"/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41.420000</v>
      </c>
      <c r="L17" s="26"/>
      <c r="M17" s="26"/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 t="s">
        <v>39</v>
      </c>
      <c r="G20" s="27"/>
      <c r="H20" s="27"/>
      <c r="I20" s="27" t="s">
        <v>40</v>
      </c>
      <c r="J20" s="27"/>
      <c r="K20" s="27"/>
      <c r="L20" s="27"/>
      <c r="M20" s="27" t="s">
        <v>41</v>
      </c>
      <c r="N20" s="27"/>
    </row>
    <row r="21" spans="1:14" ht="12.00" thickBot="1" customHeight="1">
      <c r="A21" s="28" t="s">
        <v>42</v>
      </c>
      <c r="B21" s="28"/>
      <c r="C21" s="28"/>
      <c r="D21" s="28"/>
      <c r="E21" s="28"/>
      <c r="F21" s="29">
        <v>142001.000000</v>
      </c>
      <c r="G21" s="29"/>
      <c r="H21" s="29"/>
      <c r="I21" s="29">
        <v>142002.000000</v>
      </c>
      <c r="J21" s="29"/>
      <c r="K21" s="29"/>
      <c r="L21" s="29"/>
      <c r="M21" s="29" t="s">
        <v>43</v>
      </c>
      <c r="N21" s="29"/>
    </row>
    <row r="22" spans="1:14" ht="21.60" thickBot="1" customHeight="1">
      <c r="A22" s="30" t="s">
        <v>44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00" thickBot="1" customHeight="1">
      <c r="A23" s="30" t="s">
        <v>45</v>
      </c>
      <c r="B23" s="30"/>
      <c r="C23" s="30"/>
      <c r="D23" s="30"/>
      <c r="E23" s="30"/>
      <c r="F23" s="31">
        <v>122005.000000</v>
      </c>
      <c r="G23" s="31"/>
      <c r="H23" s="31"/>
      <c r="I23" s="31">
        <v>122006.000000</v>
      </c>
      <c r="J23" s="31"/>
      <c r="K23" s="31"/>
      <c r="L23" s="31"/>
      <c r="M23" s="31"/>
      <c r="N23" s="31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142008.000000</v>
      </c>
      <c r="G24" s="33"/>
      <c r="H24" s="33"/>
      <c r="I24" s="33">
        <v>142009.000000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J3:K3"/>
    <mergeCell ref="L3:M3"/>
    <mergeCell ref="A4:N4"/>
    <mergeCell ref="B7:C7"/>
    <mergeCell ref="D7:F7"/>
    <mergeCell ref="H7:J7"/>
    <mergeCell ref="K7:N7"/>
    <mergeCell ref="B8:C8"/>
    <mergeCell ref="D8:F8"/>
    <mergeCell ref="H8:J8"/>
    <mergeCell ref="K8:N8"/>
    <mergeCell ref="B9:C9"/>
    <mergeCell ref="D9:F9"/>
    <mergeCell ref="H9:J9"/>
    <mergeCell ref="K9:N9"/>
    <mergeCell ref="B10:C10"/>
    <mergeCell ref="D10:F10"/>
    <mergeCell ref="H10:J10"/>
    <mergeCell ref="K10:N10"/>
    <mergeCell ref="B11:C11"/>
    <mergeCell ref="D11:F11"/>
    <mergeCell ref="H11:J11"/>
    <mergeCell ref="K11:N11"/>
    <mergeCell ref="B12:C12"/>
    <mergeCell ref="D12:F12"/>
    <mergeCell ref="H12:J12"/>
    <mergeCell ref="K12:N12"/>
    <mergeCell ref="B13:C13"/>
    <mergeCell ref="D13:F13"/>
    <mergeCell ref="H13:J13"/>
    <mergeCell ref="K13:N13"/>
    <mergeCell ref="B14:C14"/>
    <mergeCell ref="D14:F14"/>
    <mergeCell ref="H14:J14"/>
    <mergeCell ref="K14:N14"/>
    <mergeCell ref="B15:C15"/>
    <mergeCell ref="D15:F15"/>
    <mergeCell ref="H15:J15"/>
    <mergeCell ref="K15:N15"/>
    <mergeCell ref="B16:C16"/>
    <mergeCell ref="D16:F16"/>
    <mergeCell ref="H16:J16"/>
    <mergeCell ref="K16:N16"/>
    <mergeCell ref="A17:F17"/>
    <mergeCell ref="H17:J17"/>
    <mergeCell ref="K17:N17"/>
    <mergeCell ref="A20:E20"/>
    <mergeCell ref="F20:H20"/>
    <mergeCell ref="I20:L20"/>
    <mergeCell ref="M20:N20"/>
    <mergeCell ref="A21:E21"/>
    <mergeCell ref="F21:H21"/>
    <mergeCell ref="I21:L21"/>
    <mergeCell ref="M21:N24"/>
    <mergeCell ref="A22:E22"/>
    <mergeCell ref="F22:H22"/>
    <mergeCell ref="I22:L22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