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<sst xmlns="http://schemas.openxmlformats.org/spreadsheetml/2006/main" count="29" uniqueCount="29">
  <si>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</si>
  <si>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</si>
  <si>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</si>
  <si>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Barreira acústica.</t>
  </si>
  <si>
    <r>
      <rPr>
        <b/>
        <sz val="7.80"/>
        <color rgb="FF000000"/>
        <rFont val="Arial"/>
        <family val="2"/>
      </rPr>
      <t xml:space="preserve">Barreira acústica, realizada com painéis modulares, modelo Noi Stop Wood "ROCKWOOL", de 200x90x11,6 cm, com isolamento a sons aéreos 24 dB, formados por núcleo de lã de rocha revestido numa das suas faces com um véu preto, colocado entre duas camadas de 15 mm de espessura de madeira tratada para o exterior</t>
    </r>
    <r>
      <rPr>
        <sz val="7.80"/>
        <color rgb="FF000000"/>
        <rFont val="Arial"/>
        <family val="2"/>
      </rPr>
      <t xml:space="preserve">, fixada a uma base de concreto </t>
    </r>
    <r>
      <rPr>
        <b/>
        <sz val="7.80"/>
        <color rgb="FF000000"/>
        <rFont val="Arial"/>
        <family val="2"/>
      </rPr>
      <t xml:space="preserve">C20 classe de agressividade ambiental I e tipo de ambiente rural, brita 1, consistência S50</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</si>
  <si>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</si>
  <si>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</si>
  <si>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</si>
  <si>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</si>
  <si>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</si>
  <si>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</si>
  <si>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mt16lrb010gb</t>
  </si>
  <si>
    <t xml:space="preserve">m²</t>
  </si>
  <si>
    <t xml:space="preserve">Painel modular para barreira acústica, modelo Noi Stop Wood "ROCKWOOL", acabamento Elba, cor verde de 200x90x11,6 cm, com isolamento a sons aéreos 24 dB, formado por núcleo de lã de rocha revestido numa das suas faces com um véu preto, colocado entre duas camadas de 15 mm de espessura de madeira tratada para o exterior; incluindo suportes para facilitar o crescimento da vegetação e a integração paisagística.</t>
  </si>
  <si>
    <t xml:space="preserve">mt10hmf060ana</t>
  </si>
  <si>
    <t xml:space="preserve">m³</t>
  </si>
  <si>
    <t xml:space="preserve">Concreto simples C20 classe de agressividade ambiental I e tipo de ambiente rural, brita 1, consistência S50, dosado em central, segundo ABNT NBR 8953.</t>
  </si>
  <si>
    <t xml:space="preserve">mo019</t>
  </si>
  <si>
    <t xml:space="preserve">h</t>
  </si>
  <si>
    <t xml:space="preserve">Oficial de 1ª pedreiro.</t>
  </si>
  <si>
    <t xml:space="preserve">mo075</t>
  </si>
  <si>
    <t xml:space="preserve">h</t>
  </si>
  <si>
    <t xml:space="preserve">Ajudante de pedreiro.</t>
  </si>
  <si>
    <t xml:space="preserve">%</t>
  </si>
  <si>
    <t xml:space="preserve">Meios auxiliares</t>
  </si>
  <si>
    <t xml:space="preserve">%</t>
  </si>
  <si>
    <t xml:space="preserve">Custos indiretos</t>
  </si>
  <si>
    <t xml:space="preserve">Custo de manutenção decenal: R$ 59,11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</si>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</sst>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4.28" customWidth="1"/>
    <col min="7" max="7" width="1.46" customWidth="1"/>
    <col min="8" max="8" width="4.95" customWidth="1"/>
    <col min="9" max="9" width="10.64"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511.550000</v>
      </c>
      <c r="J8" s="16"/>
      <c r="K8" s="16">
        <f ca="1">ROUND(INDIRECT(ADDRESS(ROW()+(0), COLUMN()+(-4), 1))*INDIRECT(ADDRESS(ROW()+(0), COLUMN()+(-2), 1)), 2)</f>
        <v>537.130000</v>
      </c>
    </row>
    <row r="9" spans="1:11" ht="21.60" thickBot="1" customHeight="1">
      <c r="A9" s="17" t="s">
        <v>14</v>
      </c>
      <c r="B9" s="18" t="s">
        <v>15</v>
      </c>
      <c r="C9" s="17" t="s">
        <v>16</v>
      </c>
      <c r="D9" s="17"/>
      <c r="E9" s="17"/>
      <c r="F9" s="17"/>
      <c r="G9" s="19">
        <v>0.040000</v>
      </c>
      <c r="H9" s="19"/>
      <c r="I9" s="20">
        <v>250.490000</v>
      </c>
      <c r="J9" s="20"/>
      <c r="K9" s="20">
        <f ca="1">ROUND(INDIRECT(ADDRESS(ROW()+(0), COLUMN()+(-4), 1))*INDIRECT(ADDRESS(ROW()+(0), COLUMN()+(-2), 1)), 2)</f>
        <v>10.020000</v>
      </c>
    </row>
    <row r="10" spans="1:11" ht="12.00" thickBot="1" customHeight="1">
      <c r="A10" s="17" t="s">
        <v>17</v>
      </c>
      <c r="B10" s="18" t="s">
        <v>18</v>
      </c>
      <c r="C10" s="17" t="s">
        <v>19</v>
      </c>
      <c r="D10" s="17"/>
      <c r="E10" s="17"/>
      <c r="F10" s="17"/>
      <c r="G10" s="19">
        <v>0.586000</v>
      </c>
      <c r="H10" s="19"/>
      <c r="I10" s="20">
        <v>16.300000</v>
      </c>
      <c r="J10" s="20"/>
      <c r="K10" s="20">
        <f ca="1">ROUND(INDIRECT(ADDRESS(ROW()+(0), COLUMN()+(-4), 1))*INDIRECT(ADDRESS(ROW()+(0), COLUMN()+(-2), 1)), 2)</f>
        <v>9.550000</v>
      </c>
    </row>
    <row r="11" spans="1:11" ht="12.00" thickBot="1" customHeight="1">
      <c r="A11" s="17" t="s">
        <v>20</v>
      </c>
      <c r="B11" s="21" t="s">
        <v>21</v>
      </c>
      <c r="C11" s="22" t="s">
        <v>22</v>
      </c>
      <c r="D11" s="22"/>
      <c r="E11" s="22"/>
      <c r="F11" s="22"/>
      <c r="G11" s="23">
        <v>0.586000</v>
      </c>
      <c r="H11" s="23"/>
      <c r="I11" s="24">
        <v>10.100000</v>
      </c>
      <c r="J11" s="24"/>
      <c r="K11" s="24">
        <f ca="1">ROUND(INDIRECT(ADDRESS(ROW()+(0), COLUMN()+(-4), 1))*INDIRECT(ADDRESS(ROW()+(0), COLUMN()+(-2), 1)), 2)</f>
        <v>5.920000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562.620000</v>
      </c>
      <c r="J12" s="16"/>
      <c r="K12" s="16">
        <f ca="1">ROUND(INDIRECT(ADDRESS(ROW()+(0), COLUMN()+(-4), 1))*INDIRECT(ADDRESS(ROW()+(0), COLUMN()+(-2), 1))/100, 2)</f>
        <v>11.250000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573.870000</v>
      </c>
      <c r="J13" s="24"/>
      <c r="K13" s="24">
        <f ca="1">ROUND(INDIRECT(ADDRESS(ROW()+(0), COLUMN()+(-4), 1))*INDIRECT(ADDRESS(ROW()+(0), COLUMN()+(-2), 1))/100, 2)</f>
        <v>17.220000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591.090000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