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<sst xmlns="http://schemas.openxmlformats.org/spreadsheetml/2006/main" count="27" uniqueCount="27">
  <si>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</si>
  <si>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URD010</t>
  </si>
  <si>
    <t xml:space="preserve">m</t>
  </si>
  <si>
    <t xml:space="preserve">Tubulação de abastecimento e distribuição.</t>
  </si>
  <si>
    <r>
      <rPr>
        <sz val="8.25"/>
        <color rgb="FF000000"/>
        <rFont val="Arial"/>
        <family val="2"/>
      </rPr>
      <t xml:space="preserve">Tubulações de abastecimento e distribuição de água de irrigação, formada por tubo de polietileno PE 40 de cor preto com bandas de cor azul, de 20 mm de diâmetro exterior e 2,8 mm de espessura, PN=10 atm, enterrada. O preço não inclui a escavação nem o enchimento principal.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</si>
  <si>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</si>
  <si>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</si>
  <si>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</si>
  <si>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</si>
  <si>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</si>
  <si>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</si>
  <si>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mt01ara010a</t>
  </si>
  <si>
    <t xml:space="preserve">m³</t>
  </si>
  <si>
    <t xml:space="preserve">Areia com granulometria de 0 a 5 mm de diâmetro, limpa.</t>
  </si>
  <si>
    <t xml:space="preserve">mt37tpa030ac</t>
  </si>
  <si>
    <t xml:space="preserve">m</t>
  </si>
  <si>
    <t xml:space="preserve">Tubo de polietileno PE 40 de cor preto com bandas de cor azul, de 20 mm de diâmetro exterior e 2,8 mm de espessura, PN=10 atm, com o preço incrementado em 10% relativamente a acessórios e peças especiais.</t>
  </si>
  <si>
    <t xml:space="preserve">mo041</t>
  </si>
  <si>
    <t xml:space="preserve">h</t>
  </si>
  <si>
    <t xml:space="preserve">Oficial de obras de construção civil.</t>
  </si>
  <si>
    <t xml:space="preserve">mo087</t>
  </si>
  <si>
    <t xml:space="preserve">h</t>
  </si>
  <si>
    <t xml:space="preserve">Ajudante de obras de construção civil.</t>
  </si>
  <si>
    <t xml:space="preserve">%</t>
  </si>
  <si>
    <t xml:space="preserve">Custos diretos complementares</t>
  </si>
  <si>
    <t xml:space="preserve">Custo de manutenção decenal: R$ 1,17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</si>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</sst>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0.68" customWidth="1"/>
    <col min="4" max="4" width="2.89" customWidth="1"/>
    <col min="5" max="5" width="80.92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0.088</v>
      </c>
      <c r="G9" s="13">
        <v>40.28</v>
      </c>
      <c r="H9" s="13">
        <f ca="1">ROUND(INDIRECT(ADDRESS(ROW()+(0), COLUMN()+(-2), 1))*INDIRECT(ADDRESS(ROW()+(0), COLUMN()+(-1), 1)), 2)</f>
        <v>3.54</v>
      </c>
    </row>
    <row r="10" spans="1:8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3.54</v>
      </c>
      <c r="H10" s="17">
        <f ca="1">ROUND(INDIRECT(ADDRESS(ROW()+(0), COLUMN()+(-2), 1))*INDIRECT(ADDRESS(ROW()+(0), COLUMN()+(-1), 1)), 2)</f>
        <v>3.54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0.054</v>
      </c>
      <c r="G11" s="17">
        <v>32.24</v>
      </c>
      <c r="H11" s="17">
        <f ca="1">ROUND(INDIRECT(ADDRESS(ROW()+(0), COLUMN()+(-2), 1))*INDIRECT(ADDRESS(ROW()+(0), COLUMN()+(-1), 1)), 2)</f>
        <v>1.74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0.054</v>
      </c>
      <c r="G12" s="21">
        <v>30.23</v>
      </c>
      <c r="H12" s="21">
        <f ca="1">ROUND(INDIRECT(ADDRESS(ROW()+(0), COLUMN()+(-2), 1))*INDIRECT(ADDRESS(ROW()+(0), COLUMN()+(-1), 1)), 2)</f>
        <v>1.63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10.45</v>
      </c>
      <c r="H13" s="24">
        <f ca="1">ROUND(INDIRECT(ADDRESS(ROW()+(0), COLUMN()+(-2), 1))*INDIRECT(ADDRESS(ROW()+(0), COLUMN()+(-1), 1))/100, 2)</f>
        <v>0.21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10.66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