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<sst xmlns="http://schemas.openxmlformats.org/spreadsheetml/2006/main" count="44" uniqueCount="44">
  <si>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</si>
  <si>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UPE020</t>
  </si>
  <si>
    <t xml:space="preserve">Un</t>
  </si>
  <si>
    <t xml:space="preserve">Corrimões.</t>
  </si>
  <si>
    <t xml:space="preserve">Jogo de corrimões de aço inoxidável para piscina.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</si>
  <si>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</si>
  <si>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</si>
  <si>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</si>
  <si>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</si>
  <si>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</si>
  <si>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</si>
  <si>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</si>
  <si>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</si>
  <si>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</si>
  <si>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</si>
  <si>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Un</t>
  </si>
  <si>
    <t xml:space="preserve">Placa de aço galvanizado para aterramento, de 500x500x3 mm, com borne de ligação.</t>
  </si>
  <si>
    <t xml:space="preserve">mt47pep020b</t>
  </si>
  <si>
    <t xml:space="preserve">Un</t>
  </si>
  <si>
    <t xml:space="preserve">Jogo de dois corrimões para saída de piscina construídos com tubo de 43 mm de diâmetro de aço inoxidável AISI-316, acabamento polido brilhante, com barras metálicas juntas elásticas, buchas de ancoragem, parafusos e embelezadores.</t>
  </si>
  <si>
    <t xml:space="preserve">mt09moe040</t>
  </si>
  <si>
    <t xml:space="preserve">Un</t>
  </si>
  <si>
    <t xml:space="preserve">Argamassa expansiva.</t>
  </si>
  <si>
    <t xml:space="preserve">mt35www020</t>
  </si>
  <si>
    <t xml:space="preserve">Un</t>
  </si>
  <si>
    <t xml:space="preserve">Material auxiliar para instalações de aterramento.</t>
  </si>
  <si>
    <t xml:space="preserve">mo003</t>
  </si>
  <si>
    <t xml:space="preserve">h</t>
  </si>
  <si>
    <t xml:space="preserve">Oficial de 1ª eletricista.</t>
  </si>
  <si>
    <t xml:space="preserve">mo102</t>
  </si>
  <si>
    <t xml:space="preserve">h</t>
  </si>
  <si>
    <t xml:space="preserve">Ajudante de eletricista.</t>
  </si>
  <si>
    <t xml:space="preserve">mo020</t>
  </si>
  <si>
    <t xml:space="preserve">h</t>
  </si>
  <si>
    <t xml:space="preserve">Oficial de 1ª pedreiro.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</si>
  <si>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</si>
  <si>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</si>
  <si>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</si>
  <si>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</si>
  <si>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</si>
  <si>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</si>
  <si>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</si>
  <si>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R$ 249,00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</si>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</sst>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10.740000</v>
      </c>
      <c r="H8" s="16">
        <f ca="1">ROUND(INDIRECT(ADDRESS(ROW()+(0), COLUMN()+(-2), 1))*INDIRECT(ADDRESS(ROW()+(0), COLUMN()+(-1), 1)), 2)</f>
        <v>64.440000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124.130000</v>
      </c>
      <c r="H9" s="20">
        <f ca="1">ROUND(INDIRECT(ADDRESS(ROW()+(0), COLUMN()+(-2), 1))*INDIRECT(ADDRESS(ROW()+(0), COLUMN()+(-1), 1)), 2)</f>
        <v>124.130000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719.390000</v>
      </c>
      <c r="H10" s="20">
        <f ca="1">ROUND(INDIRECT(ADDRESS(ROW()+(0), COLUMN()+(-2), 1))*INDIRECT(ADDRESS(ROW()+(0), COLUMN()+(-1), 1)), 2)</f>
        <v>719.390000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7.800000</v>
      </c>
      <c r="H11" s="20">
        <f ca="1">ROUND(INDIRECT(ADDRESS(ROW()+(0), COLUMN()+(-2), 1))*INDIRECT(ADDRESS(ROW()+(0), COLUMN()+(-1), 1)), 2)</f>
        <v>15.600000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4.390000</v>
      </c>
      <c r="H12" s="20">
        <f ca="1">ROUND(INDIRECT(ADDRESS(ROW()+(0), COLUMN()+(-2), 1))*INDIRECT(ADDRESS(ROW()+(0), COLUMN()+(-1), 1)), 2)</f>
        <v>8.780000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1.492000</v>
      </c>
      <c r="G13" s="20">
        <v>14.580000</v>
      </c>
      <c r="H13" s="20">
        <f ca="1">ROUND(INDIRECT(ADDRESS(ROW()+(0), COLUMN()+(-2), 1))*INDIRECT(ADDRESS(ROW()+(0), COLUMN()+(-1), 1)), 2)</f>
        <v>21.750000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1.492000</v>
      </c>
      <c r="G14" s="20">
        <v>10.370000</v>
      </c>
      <c r="H14" s="20">
        <f ca="1">ROUND(INDIRECT(ADDRESS(ROW()+(0), COLUMN()+(-2), 1))*INDIRECT(ADDRESS(ROW()+(0), COLUMN()+(-1), 1)), 2)</f>
        <v>15.470000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2.487000</v>
      </c>
      <c r="G15" s="20">
        <v>14.110000</v>
      </c>
      <c r="H15" s="20">
        <f ca="1">ROUND(INDIRECT(ADDRESS(ROW()+(0), COLUMN()+(-2), 1))*INDIRECT(ADDRESS(ROW()+(0), COLUMN()+(-1), 1)), 2)</f>
        <v>35.090000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2.487000</v>
      </c>
      <c r="G16" s="24">
        <v>10.390000</v>
      </c>
      <c r="H16" s="24">
        <f ca="1">ROUND(INDIRECT(ADDRESS(ROW()+(0), COLUMN()+(-2), 1))*INDIRECT(ADDRESS(ROW()+(0), COLUMN()+(-1), 1)), 2)</f>
        <v>25.840000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1030.490000</v>
      </c>
      <c r="H17" s="16">
        <f ca="1">ROUND(INDIRECT(ADDRESS(ROW()+(0), COLUMN()+(-2), 1))*INDIRECT(ADDRESS(ROW()+(0), COLUMN()+(-1), 1))/100, 2)</f>
        <v>20.610000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1051.100000</v>
      </c>
      <c r="H18" s="24">
        <f ca="1">ROUND(INDIRECT(ADDRESS(ROW()+(0), COLUMN()+(-2), 1))*INDIRECT(ADDRESS(ROW()+(0), COLUMN()+(-1), 1))/100, 2)</f>
        <v>31.530000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1082.630000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