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<sst xmlns="http://schemas.openxmlformats.org/spreadsheetml/2006/main" count="57" uniqueCount="57">
  <si>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</si>
  <si>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UIV010</t>
  </si>
  <si>
    <t xml:space="preserve">Un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</si>
  <si>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</si>
  <si>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</si>
  <si>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</si>
  <si>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</si>
  <si>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</si>
  <si>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</si>
  <si>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</si>
  <si>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</si>
  <si>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mt34www030a</t>
  </si>
  <si>
    <t xml:space="preserve">Un</t>
  </si>
  <si>
    <t xml:space="preserve">Fundação com concreto C20 classe de agressividade ambiental I e tipo de ambiente rural, brita 1, consistência S50 para ancoragem de poste de 3 a 6 m de altura, inclusive placa e pernos de ancoragem.</t>
  </si>
  <si>
    <t xml:space="preserve">mt34www020</t>
  </si>
  <si>
    <t xml:space="preserve">Un</t>
  </si>
  <si>
    <t xml:space="preserve">Caixa de passagem e derivação de 40x40x60 cm, provida de marco e tampa de ferro fundido.</t>
  </si>
  <si>
    <t xml:space="preserve">mt34www040</t>
  </si>
  <si>
    <t xml:space="preserve">Un</t>
  </si>
  <si>
    <t xml:space="preserve">Caixa de ligação e proteção,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</si>
  <si>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</si>
  <si>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</si>
  <si>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</si>
  <si>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</si>
  <si>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</si>
  <si>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</si>
  <si>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</si>
  <si>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</si>
  <si>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</si>
  <si>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mt34xes010d</t>
  </si>
  <si>
    <t xml:space="preserve">Un</t>
  </si>
  <si>
    <t xml:space="preserve">Poste reto de aço galvanizado, pintado, altura 6 m.</t>
  </si>
  <si>
    <t xml:space="preserve">mt34est030a</t>
  </si>
  <si>
    <t xml:space="preserve">Un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</si>
  <si>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</si>
  <si>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</si>
  <si>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Un</t>
  </si>
  <si>
    <t xml:space="preserve">Material auxiliar para iluminação exterior.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</si>
  <si>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</si>
  <si>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</si>
  <si>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</si>
  <si>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</si>
  <si>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</si>
  <si>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</si>
  <si>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</si>
  <si>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</si>
  <si>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</si>
  <si>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</si>
  <si>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</si>
  <si>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</si>
  <si>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</si>
  <si>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</si>
  <si>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</si>
  <si>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</si>
  <si>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</si>
  <si>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R$ 1.325,69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</si>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</sst>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62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384.820000</v>
      </c>
      <c r="H9" s="12">
        <f ca="1">ROUND(INDIRECT(ADDRESS(ROW()+(0), COLUMN()+(-2), 1))*INDIRECT(ADDRESS(ROW()+(0), COLUMN()+(-1), 1)), 2)</f>
        <v>384.820000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340.570000</v>
      </c>
      <c r="H10" s="16">
        <f ca="1">ROUND(INDIRECT(ADDRESS(ROW()+(0), COLUMN()+(-2), 1))*INDIRECT(ADDRESS(ROW()+(0), COLUMN()+(-1), 1)), 2)</f>
        <v>340.570000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27.690000</v>
      </c>
      <c r="H11" s="16">
        <f ca="1">ROUND(INDIRECT(ADDRESS(ROW()+(0), COLUMN()+(-2), 1))*INDIRECT(ADDRESS(ROW()+(0), COLUMN()+(-1), 1)), 2)</f>
        <v>27.690000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8.000000</v>
      </c>
      <c r="G12" s="16">
        <v>1.940000</v>
      </c>
      <c r="H12" s="16">
        <f ca="1">ROUND(INDIRECT(ADDRESS(ROW()+(0), COLUMN()+(-2), 1))*INDIRECT(ADDRESS(ROW()+(0), COLUMN()+(-1), 1)), 2)</f>
        <v>15.520000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12.950000</v>
      </c>
      <c r="H13" s="16">
        <f ca="1">ROUND(INDIRECT(ADDRESS(ROW()+(0), COLUMN()+(-2), 1))*INDIRECT(ADDRESS(ROW()+(0), COLUMN()+(-1), 1)), 2)</f>
        <v>25.900000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1.000000</v>
      </c>
      <c r="G14" s="16">
        <v>82.950000</v>
      </c>
      <c r="H14" s="16">
        <f ca="1">ROUND(INDIRECT(ADDRESS(ROW()+(0), COLUMN()+(-2), 1))*INDIRECT(ADDRESS(ROW()+(0), COLUMN()+(-1), 1)), 2)</f>
        <v>82.950000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1.000000</v>
      </c>
      <c r="G15" s="16">
        <v>873.880000</v>
      </c>
      <c r="H15" s="16">
        <f ca="1">ROUND(INDIRECT(ADDRESS(ROW()+(0), COLUMN()+(-2), 1))*INDIRECT(ADDRESS(ROW()+(0), COLUMN()+(-1), 1)), 2)</f>
        <v>873.880000</v>
      </c>
    </row>
    <row r="16" spans="1:8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1.000000</v>
      </c>
      <c r="G16" s="16">
        <v>375.190000</v>
      </c>
      <c r="H16" s="16">
        <f ca="1">ROUND(INDIRECT(ADDRESS(ROW()+(0), COLUMN()+(-2), 1))*INDIRECT(ADDRESS(ROW()+(0), COLUMN()+(-1), 1)), 2)</f>
        <v>375.190000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1.000000</v>
      </c>
      <c r="G17" s="16">
        <v>3.730000</v>
      </c>
      <c r="H17" s="16">
        <f ca="1">ROUND(INDIRECT(ADDRESS(ROW()+(0), COLUMN()+(-2), 1))*INDIRECT(ADDRESS(ROW()+(0), COLUMN()+(-1), 1)), 2)</f>
        <v>3.730000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1.172000</v>
      </c>
      <c r="G18" s="16">
        <v>154.520000</v>
      </c>
      <c r="H18" s="16">
        <f ca="1">ROUND(INDIRECT(ADDRESS(ROW()+(0), COLUMN()+(-2), 1))*INDIRECT(ADDRESS(ROW()+(0), COLUMN()+(-1), 1)), 2)</f>
        <v>181.100000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2.599000</v>
      </c>
      <c r="G19" s="16">
        <v>21.830000</v>
      </c>
      <c r="H19" s="16">
        <f ca="1">ROUND(INDIRECT(ADDRESS(ROW()+(0), COLUMN()+(-2), 1))*INDIRECT(ADDRESS(ROW()+(0), COLUMN()+(-1), 1)), 2)</f>
        <v>56.740000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2.599000</v>
      </c>
      <c r="G20" s="16">
        <v>17.190000</v>
      </c>
      <c r="H20" s="16">
        <f ca="1">ROUND(INDIRECT(ADDRESS(ROW()+(0), COLUMN()+(-2), 1))*INDIRECT(ADDRESS(ROW()+(0), COLUMN()+(-1), 1)), 2)</f>
        <v>44.680000</v>
      </c>
    </row>
    <row r="21" spans="1:8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5">
        <v>0.910000</v>
      </c>
      <c r="G21" s="16">
        <v>24.050000</v>
      </c>
      <c r="H21" s="16">
        <f ca="1">ROUND(INDIRECT(ADDRESS(ROW()+(0), COLUMN()+(-2), 1))*INDIRECT(ADDRESS(ROW()+(0), COLUMN()+(-1), 1)), 2)</f>
        <v>21.890000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9">
        <v>0.910000</v>
      </c>
      <c r="G22" s="20">
        <v>19.330000</v>
      </c>
      <c r="H22" s="20">
        <f ca="1">ROUND(INDIRECT(ADDRESS(ROW()+(0), COLUMN()+(-2), 1))*INDIRECT(ADDRESS(ROW()+(0), COLUMN()+(-1), 1)), 2)</f>
        <v>17.590000</v>
      </c>
    </row>
    <row r="23" spans="1:8" ht="13.50" thickBot="1" customHeight="1">
      <c r="A23" s="18"/>
      <c r="B23" s="18"/>
      <c r="C23" s="18"/>
      <c r="D23" s="21" t="s">
        <v>53</v>
      </c>
      <c r="E23" s="4" t="s">
        <v>54</v>
      </c>
      <c r="F23" s="22">
        <v>2.000000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2452.250000</v>
      </c>
      <c r="H23" s="23">
        <f ca="1">ROUND(INDIRECT(ADDRESS(ROW()+(0), COLUMN()+(-2), 1))*INDIRECT(ADDRESS(ROW()+(0), COLUMN()+(-1), 1))/100, 2)</f>
        <v>49.050000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2501.300000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