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<sst xmlns="http://schemas.openxmlformats.org/spreadsheetml/2006/main" count="57" uniqueCount="57">
  <si>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</si>
  <si>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UIV010</t>
  </si>
  <si>
    <t xml:space="preserve">Un</t>
  </si>
  <si>
    <t xml:space="preserve">Poste de iluminação viária</t>
  </si>
  <si>
    <r>
      <rPr>
        <sz val="8.25"/>
        <color rgb="FF000000"/>
        <rFont val="Arial"/>
        <family val="2"/>
      </rPr>
      <t xml:space="preserve">Poste de iluminação viária composto de poste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 de altura, e luminária decorativa com difusor de plástico e </t>
    </r>
    <r>
      <rPr>
        <b/>
        <sz val="8.25"/>
        <color rgb="FF000000"/>
        <rFont val="Arial"/>
        <family val="2"/>
      </rPr>
      <t xml:space="preserve">lâmpada de vapor de sódio a alta pressão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150</t>
    </r>
    <r>
      <rPr>
        <sz val="8.25"/>
        <color rgb="FF000000"/>
        <rFont val="Arial"/>
        <family val="2"/>
      </rPr>
      <t xml:space="preserve"> watts.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</si>
  <si>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</si>
  <si>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</si>
  <si>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</si>
  <si>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</si>
  <si>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</si>
  <si>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</si>
  <si>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mt34www030a</t>
  </si>
  <si>
    <t xml:space="preserve">Un</t>
  </si>
  <si>
    <t xml:space="preserve">Fundação com concreto C20 classe de agressividade ambiental I e tipo de ambiente rural, brita 1, consistência S50 para ancoragem de poste de 3 a 6 m de altura, inclusive placa e pernos de ancoragem.</t>
  </si>
  <si>
    <t xml:space="preserve">mt34www020</t>
  </si>
  <si>
    <t xml:space="preserve">Un</t>
  </si>
  <si>
    <t xml:space="preserve">Caixa de passagem e derivação de 40x40x60 cm, provida de marco e tampa de ferro fundido.</t>
  </si>
  <si>
    <t xml:space="preserve">mt34www040</t>
  </si>
  <si>
    <t xml:space="preserve">Un</t>
  </si>
  <si>
    <t xml:space="preserve">Caixa de ligação e proteção, com fusíveis.</t>
  </si>
  <si>
    <t xml:space="preserve">mt34www050</t>
  </si>
  <si>
    <t xml:space="preserve">m</t>
  </si>
  <si>
    <t xml:space="preserve">Condutor isolado de cobre para 0,6/1 kV de 2x2,5 mm².</t>
  </si>
  <si>
    <t xml:space="preserve">mt35ttc010b</t>
  </si>
  <si>
    <t xml:space="preserve">m</t>
  </si>
  <si>
    <t xml:space="preserve">Condutor de cobre nu, de 35 mm².</t>
  </si>
  <si>
    <t xml:space="preserve">mt35tte010b</t>
  </si>
  <si>
    <t xml:space="preserve">Un</t>
  </si>
  <si>
    <t xml:space="preserve">Eletrodo para rede de terra cobreado com 300 µm, fabricado em aço, de 15 mm de diâmetro e 2 m de comprimento.</t>
  </si>
  <si>
    <t xml:space="preserve">mt34xes010a</t>
  </si>
  <si>
    <t xml:space="preserve">Un</t>
  </si>
  <si>
    <t xml:space="preserve">Poste reto de aço galvanizado, pintado, altura 3 m.</t>
  </si>
  <si>
    <t xml:space="preserve">mt34est020b</t>
  </si>
  <si>
    <t xml:space="preserve">Un</t>
  </si>
  <si>
    <t xml:space="preserve">Luminária decorativa com difusor de plástico, com lâmpada de vapor de sódio a alta pressão, VSAP 150 W, forma troncopiramidal e embutida no suporte.</t>
  </si>
  <si>
    <t xml:space="preserve">mt34www010</t>
  </si>
  <si>
    <t xml:space="preserve">Un</t>
  </si>
  <si>
    <t xml:space="preserve">Material auxiliar para iluminação exterior.</t>
  </si>
  <si>
    <t xml:space="preserve">mq04cag010c</t>
  </si>
  <si>
    <t xml:space="preserve">h</t>
  </si>
  <si>
    <t xml:space="preserve">Caminhão com grua de carga máxima 12 t.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</si>
  <si>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</si>
  <si>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</si>
  <si>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</si>
  <si>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</si>
  <si>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</si>
  <si>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</si>
  <si>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</si>
  <si>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</si>
  <si>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</si>
  <si>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</si>
  <si>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</si>
  <si>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</si>
  <si>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</si>
  <si>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</si>
  <si>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R$ 1.246,38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</si>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</sst>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3.57" customWidth="1"/>
    <col min="5" max="5" width="62.0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1.000000</v>
      </c>
      <c r="G9" s="12">
        <v>384.820000</v>
      </c>
      <c r="H9" s="12">
        <f ca="1">ROUND(INDIRECT(ADDRESS(ROW()+(0), COLUMN()+(-2), 1))*INDIRECT(ADDRESS(ROW()+(0), COLUMN()+(-1), 1)), 2)</f>
        <v>384.820000</v>
      </c>
    </row>
    <row r="10" spans="1:8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1.000000</v>
      </c>
      <c r="G10" s="16">
        <v>340.570000</v>
      </c>
      <c r="H10" s="16">
        <f ca="1">ROUND(INDIRECT(ADDRESS(ROW()+(0), COLUMN()+(-2), 1))*INDIRECT(ADDRESS(ROW()+(0), COLUMN()+(-1), 1)), 2)</f>
        <v>340.570000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1.000000</v>
      </c>
      <c r="G11" s="16">
        <v>27.690000</v>
      </c>
      <c r="H11" s="16">
        <f ca="1">ROUND(INDIRECT(ADDRESS(ROW()+(0), COLUMN()+(-2), 1))*INDIRECT(ADDRESS(ROW()+(0), COLUMN()+(-1), 1)), 2)</f>
        <v>27.690000</v>
      </c>
    </row>
    <row r="12" spans="1:8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4.000000</v>
      </c>
      <c r="G12" s="16">
        <v>1.940000</v>
      </c>
      <c r="H12" s="16">
        <f ca="1">ROUND(INDIRECT(ADDRESS(ROW()+(0), COLUMN()+(-2), 1))*INDIRECT(ADDRESS(ROW()+(0), COLUMN()+(-1), 1)), 2)</f>
        <v>7.760000</v>
      </c>
    </row>
    <row r="13" spans="1:8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2.000000</v>
      </c>
      <c r="G13" s="16">
        <v>12.950000</v>
      </c>
      <c r="H13" s="16">
        <f ca="1">ROUND(INDIRECT(ADDRESS(ROW()+(0), COLUMN()+(-2), 1))*INDIRECT(ADDRESS(ROW()+(0), COLUMN()+(-1), 1)), 2)</f>
        <v>25.900000</v>
      </c>
    </row>
    <row r="14" spans="1:8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1.000000</v>
      </c>
      <c r="G14" s="16">
        <v>82.950000</v>
      </c>
      <c r="H14" s="16">
        <f ca="1">ROUND(INDIRECT(ADDRESS(ROW()+(0), COLUMN()+(-2), 1))*INDIRECT(ADDRESS(ROW()+(0), COLUMN()+(-1), 1)), 2)</f>
        <v>82.950000</v>
      </c>
    </row>
    <row r="15" spans="1:8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1.000000</v>
      </c>
      <c r="G15" s="16">
        <v>654.370000</v>
      </c>
      <c r="H15" s="16">
        <f ca="1">ROUND(INDIRECT(ADDRESS(ROW()+(0), COLUMN()+(-2), 1))*INDIRECT(ADDRESS(ROW()+(0), COLUMN()+(-1), 1)), 2)</f>
        <v>654.370000</v>
      </c>
    </row>
    <row r="16" spans="1:8" ht="34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5">
        <v>1.000000</v>
      </c>
      <c r="G16" s="16">
        <v>486.200000</v>
      </c>
      <c r="H16" s="16">
        <f ca="1">ROUND(INDIRECT(ADDRESS(ROW()+(0), COLUMN()+(-2), 1))*INDIRECT(ADDRESS(ROW()+(0), COLUMN()+(-1), 1)), 2)</f>
        <v>486.200000</v>
      </c>
    </row>
    <row r="17" spans="1:8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5">
        <v>1.000000</v>
      </c>
      <c r="G17" s="16">
        <v>3.730000</v>
      </c>
      <c r="H17" s="16">
        <f ca="1">ROUND(INDIRECT(ADDRESS(ROW()+(0), COLUMN()+(-2), 1))*INDIRECT(ADDRESS(ROW()+(0), COLUMN()+(-1), 1)), 2)</f>
        <v>3.730000</v>
      </c>
    </row>
    <row r="18" spans="1:8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5">
        <v>1.172000</v>
      </c>
      <c r="G18" s="16">
        <v>154.520000</v>
      </c>
      <c r="H18" s="16">
        <f ca="1">ROUND(INDIRECT(ADDRESS(ROW()+(0), COLUMN()+(-2), 1))*INDIRECT(ADDRESS(ROW()+(0), COLUMN()+(-1), 1)), 2)</f>
        <v>181.100000</v>
      </c>
    </row>
    <row r="19" spans="1:8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5">
        <v>1.819000</v>
      </c>
      <c r="G19" s="16">
        <v>21.830000</v>
      </c>
      <c r="H19" s="16">
        <f ca="1">ROUND(INDIRECT(ADDRESS(ROW()+(0), COLUMN()+(-2), 1))*INDIRECT(ADDRESS(ROW()+(0), COLUMN()+(-1), 1)), 2)</f>
        <v>39.710000</v>
      </c>
    </row>
    <row r="20" spans="1:8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5">
        <v>1.819000</v>
      </c>
      <c r="G20" s="16">
        <v>17.190000</v>
      </c>
      <c r="H20" s="16">
        <f ca="1">ROUND(INDIRECT(ADDRESS(ROW()+(0), COLUMN()+(-2), 1))*INDIRECT(ADDRESS(ROW()+(0), COLUMN()+(-1), 1)), 2)</f>
        <v>31.270000</v>
      </c>
    </row>
    <row r="21" spans="1:8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5">
        <v>0.910000</v>
      </c>
      <c r="G21" s="16">
        <v>24.050000</v>
      </c>
      <c r="H21" s="16">
        <f ca="1">ROUND(INDIRECT(ADDRESS(ROW()+(0), COLUMN()+(-2), 1))*INDIRECT(ADDRESS(ROW()+(0), COLUMN()+(-1), 1)), 2)</f>
        <v>21.890000</v>
      </c>
    </row>
    <row r="22" spans="1:8" ht="13.50" thickBot="1" customHeight="1">
      <c r="A22" s="13" t="s">
        <v>50</v>
      </c>
      <c r="B22" s="13"/>
      <c r="C22" s="13"/>
      <c r="D22" s="17" t="s">
        <v>51</v>
      </c>
      <c r="E22" s="18" t="s">
        <v>52</v>
      </c>
      <c r="F22" s="19">
        <v>0.910000</v>
      </c>
      <c r="G22" s="20">
        <v>19.330000</v>
      </c>
      <c r="H22" s="20">
        <f ca="1">ROUND(INDIRECT(ADDRESS(ROW()+(0), COLUMN()+(-2), 1))*INDIRECT(ADDRESS(ROW()+(0), COLUMN()+(-1), 1)), 2)</f>
        <v>17.590000</v>
      </c>
    </row>
    <row r="23" spans="1:8" ht="13.50" thickBot="1" customHeight="1">
      <c r="A23" s="18"/>
      <c r="B23" s="18"/>
      <c r="C23" s="18"/>
      <c r="D23" s="21" t="s">
        <v>53</v>
      </c>
      <c r="E23" s="4" t="s">
        <v>54</v>
      </c>
      <c r="F23" s="22">
        <v>2.000000</v>
      </c>
      <c r="G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2305.550000</v>
      </c>
      <c r="H23" s="23">
        <f ca="1">ROUND(INDIRECT(ADDRESS(ROW()+(0), COLUMN()+(-2), 1))*INDIRECT(ADDRESS(ROW()+(0), COLUMN()+(-1), 1))/100, 2)</f>
        <v>46.110000</v>
      </c>
    </row>
    <row r="24" spans="1:8" ht="13.50" thickBot="1" customHeight="1">
      <c r="A24" s="24" t="s">
        <v>55</v>
      </c>
      <c r="B24" s="24"/>
      <c r="C24" s="24"/>
      <c r="D24" s="25"/>
      <c r="E24" s="25"/>
      <c r="F24" s="26"/>
      <c r="G24" s="24" t="s">
        <v>56</v>
      </c>
      <c r="H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2351.660000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620079" right="0.472441" top="0.472441" bottom="0.472441" header="0.0" footer="0.0"/>
  <pageSetup paperSize="9" orientation="portrait"/>
  <rowBreaks count="0" manualBreakCount="0">
    </rowBreaks>
</worksheet>
</file>