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<sst xmlns="http://schemas.openxmlformats.org/spreadsheetml/2006/main" count="33" uniqueCount="33">
  <si>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</si>
  <si>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UIA010</t>
  </si>
  <si>
    <t xml:space="preserve">Un</t>
  </si>
  <si>
    <t xml:space="preserve">Caixa de ligação elétrica.</t>
  </si>
  <si>
    <r>
      <rPr>
        <b/>
        <sz val="8.25"/>
        <color rgb="FF000000"/>
        <rFont val="Arial"/>
        <family val="2"/>
      </rPr>
      <t xml:space="preserve">Caixa de ligação elétrica, pré-fabricada de concreto, sem fundo, visitável, de 54x54x73 cm de medidas interiores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marco de chapa galvanizada e tampa de concreto armado aligeirado, de 63,5x62,5 cm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</si>
  <si>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</si>
  <si>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</si>
  <si>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</si>
  <si>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</si>
  <si>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</si>
  <si>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</si>
  <si>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mt35arg100e</t>
  </si>
  <si>
    <t xml:space="preserve">Un</t>
  </si>
  <si>
    <t xml:space="preserve">Caixa de ligação elétrica, pré-fabricada de concreto, sem fundo, visitável, de 54x54x73 cm de medidas interiores, com paredes rebaixadas para a entrada de tubos, capaz de suportar uma carga de 400 kN.</t>
  </si>
  <si>
    <t xml:space="preserve">mt35arg105c</t>
  </si>
  <si>
    <t xml:space="preserve">Un</t>
  </si>
  <si>
    <t xml:space="preserve">Marco de chapa galvanizada e tampa de concreto armado aligeirado, de 63,5x62,5 cm, para caixa de ligação elétrica, capaz de suportar uma carga de 125 kN.</t>
  </si>
  <si>
    <t xml:space="preserve">mt01arr010a</t>
  </si>
  <si>
    <t xml:space="preserve">t</t>
  </si>
  <si>
    <t xml:space="preserve">Brita de pedreira, de 19 a 25 mm de diâmetro.</t>
  </si>
  <si>
    <t xml:space="preserve">mq01ret020b</t>
  </si>
  <si>
    <t xml:space="preserve">h</t>
  </si>
  <si>
    <t xml:space="preserve">Retroescavadeira sobre pneus, de 70 kW.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</si>
  <si>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</si>
  <si>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</si>
  <si>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</si>
  <si>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</si>
  <si>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</si>
  <si>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</si>
  <si>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</si>
  <si>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</si>
  <si>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R$ 17,40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</si>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</sst>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2.89" customWidth="1"/>
    <col min="4" max="4" width="17.17" customWidth="1"/>
    <col min="5" max="5" width="43.35" customWidth="1"/>
    <col min="6" max="6" width="1.02" customWidth="1"/>
    <col min="7" max="7" width="6.12" customWidth="1"/>
    <col min="8" max="8" width="3.57" customWidth="1"/>
    <col min="9" max="9" width="9.01" customWidth="1"/>
    <col min="10" max="10" width="1.7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129.370000</v>
      </c>
      <c r="I8" s="16"/>
      <c r="J8" s="16">
        <f ca="1">ROUND(INDIRECT(ADDRESS(ROW()+(0), COLUMN()+(-3), 1))*INDIRECT(ADDRESS(ROW()+(0), COLUMN()+(-2), 1)), 2)</f>
        <v>129.370000</v>
      </c>
      <c r="K8" s="16"/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166.290000</v>
      </c>
      <c r="I9" s="20"/>
      <c r="J9" s="20">
        <f ca="1">ROUND(INDIRECT(ADDRESS(ROW()+(0), COLUMN()+(-3), 1))*INDIRECT(ADDRESS(ROW()+(0), COLUMN()+(-2), 1)), 2)</f>
        <v>166.290000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0.877000</v>
      </c>
      <c r="H10" s="20">
        <v>18.700000</v>
      </c>
      <c r="I10" s="20"/>
      <c r="J10" s="20">
        <f ca="1">ROUND(INDIRECT(ADDRESS(ROW()+(0), COLUMN()+(-3), 1))*INDIRECT(ADDRESS(ROW()+(0), COLUMN()+(-2), 1)), 2)</f>
        <v>16.400000</v>
      </c>
      <c r="K10" s="20"/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0.096000</v>
      </c>
      <c r="H11" s="20">
        <v>82.720000</v>
      </c>
      <c r="I11" s="20"/>
      <c r="J11" s="20">
        <f ca="1">ROUND(INDIRECT(ADDRESS(ROW()+(0), COLUMN()+(-3), 1))*INDIRECT(ADDRESS(ROW()+(0), COLUMN()+(-2), 1)), 2)</f>
        <v>7.940000</v>
      </c>
      <c r="K11" s="20"/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0.598000</v>
      </c>
      <c r="H12" s="20">
        <v>18.710000</v>
      </c>
      <c r="I12" s="20"/>
      <c r="J12" s="20">
        <f ca="1">ROUND(INDIRECT(ADDRESS(ROW()+(0), COLUMN()+(-3), 1))*INDIRECT(ADDRESS(ROW()+(0), COLUMN()+(-2), 1)), 2)</f>
        <v>11.190000</v>
      </c>
      <c r="K12" s="20"/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0.674000</v>
      </c>
      <c r="H13" s="24">
        <v>14.770000</v>
      </c>
      <c r="I13" s="24"/>
      <c r="J13" s="24">
        <f ca="1">ROUND(INDIRECT(ADDRESS(ROW()+(0), COLUMN()+(-3), 1))*INDIRECT(ADDRESS(ROW()+(0), COLUMN()+(-2), 1)), 2)</f>
        <v>9.950000</v>
      </c>
      <c r="K13" s="24"/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341.140000</v>
      </c>
      <c r="I14" s="28"/>
      <c r="J14" s="28">
        <f ca="1">ROUND(INDIRECT(ADDRESS(ROW()+(0), COLUMN()+(-3), 1))*INDIRECT(ADDRESS(ROW()+(0), COLUMN()+(-2), 1))/100, 2)</f>
        <v>6.820000</v>
      </c>
      <c r="K14" s="28"/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347.960000</v>
      </c>
      <c r="K15" s="30"/>
    </row>
  </sheetData>
  <mergeCells count="32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A15:F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