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<sst xmlns="http://schemas.openxmlformats.org/spreadsheetml/2006/main" count="27" uniqueCount="27">
  <si>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</si>
  <si>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UIA010</t>
  </si>
  <si>
    <t xml:space="preserve">Un</t>
  </si>
  <si>
    <t xml:space="preserve">Caixa de ligação elétrica.</t>
  </si>
  <si>
    <r>
      <rPr>
        <b/>
        <sz val="8.25"/>
        <color rgb="FF000000"/>
        <rFont val="Arial"/>
        <family val="2"/>
      </rPr>
      <t xml:space="preserve">Caixa de ligação elétrica, pré-fabricada de concreto, sem fundo, visitável, de 54x54x73 cm de medidas interiores</t>
    </r>
    <r>
      <rPr>
        <sz val="8.25"/>
        <color rgb="FF000000"/>
        <rFont val="Arial"/>
        <family val="2"/>
      </rPr>
      <t xml:space="preserve">, com </t>
    </r>
    <r>
      <rPr>
        <b/>
        <sz val="8.25"/>
        <color rgb="FF000000"/>
        <rFont val="Arial"/>
        <family val="2"/>
      </rPr>
      <t xml:space="preserve">marco de chapa galvanizada e tampa de concreto armado aligeirado, de 63,5x62,5 cm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</si>
  <si>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</si>
  <si>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</si>
  <si>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</si>
  <si>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</si>
  <si>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</si>
  <si>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</si>
  <si>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mt35arg100e</t>
  </si>
  <si>
    <t xml:space="preserve">Un</t>
  </si>
  <si>
    <t xml:space="preserve">Caixa de ligação elétrica, pré-fabricada de concreto, sem fundo, visitável, de 54x54x73 cm de medidas interiores, com paredes rebaixadas para a entrada de tubos, capaz de suportar uma carga de 400 kN.</t>
  </si>
  <si>
    <t xml:space="preserve">mt35arg105c</t>
  </si>
  <si>
    <t xml:space="preserve">Un</t>
  </si>
  <si>
    <t xml:space="preserve">Marco de chapa galvanizada e tampa de concreto armado aligeirado, de 63,5x62,5 cm, para caixa de ligação elétrica, capaz de suportar uma carga de 125 kN.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</si>
  <si>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</si>
  <si>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</si>
  <si>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</si>
  <si>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</si>
  <si>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</si>
  <si>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</si>
  <si>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</si>
  <si>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</si>
  <si>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R$ 16,12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</si>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</sst>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3.57" customWidth="1"/>
    <col min="3" max="3" width="2.89" customWidth="1"/>
    <col min="4" max="4" width="17.17" customWidth="1"/>
    <col min="5" max="5" width="43.35" customWidth="1"/>
    <col min="6" max="6" width="1.02" customWidth="1"/>
    <col min="7" max="7" width="6.12" customWidth="1"/>
    <col min="8" max="8" width="3.57" customWidth="1"/>
    <col min="9" max="9" width="9.01" customWidth="1"/>
    <col min="10" max="10" width="1.70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129.370000</v>
      </c>
      <c r="I8" s="16"/>
      <c r="J8" s="16">
        <f ca="1">ROUND(INDIRECT(ADDRESS(ROW()+(0), COLUMN()+(-3), 1))*INDIRECT(ADDRESS(ROW()+(0), COLUMN()+(-2), 1)), 2)</f>
        <v>129.370000</v>
      </c>
      <c r="K8" s="16"/>
    </row>
    <row r="9" spans="1:11" ht="34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166.290000</v>
      </c>
      <c r="I9" s="20"/>
      <c r="J9" s="20">
        <f ca="1">ROUND(INDIRECT(ADDRESS(ROW()+(0), COLUMN()+(-3), 1))*INDIRECT(ADDRESS(ROW()+(0), COLUMN()+(-2), 1)), 2)</f>
        <v>166.290000</v>
      </c>
      <c r="K9" s="20"/>
    </row>
    <row r="10" spans="1:11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0.598000</v>
      </c>
      <c r="H10" s="20">
        <v>18.710000</v>
      </c>
      <c r="I10" s="20"/>
      <c r="J10" s="20">
        <f ca="1">ROUND(INDIRECT(ADDRESS(ROW()+(0), COLUMN()+(-3), 1))*INDIRECT(ADDRESS(ROW()+(0), COLUMN()+(-2), 1)), 2)</f>
        <v>11.190000</v>
      </c>
      <c r="K10" s="20"/>
    </row>
    <row r="11" spans="1:11" ht="13.5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0.622000</v>
      </c>
      <c r="H11" s="24">
        <v>14.770000</v>
      </c>
      <c r="I11" s="24"/>
      <c r="J11" s="24">
        <f ca="1">ROUND(INDIRECT(ADDRESS(ROW()+(0), COLUMN()+(-3), 1))*INDIRECT(ADDRESS(ROW()+(0), COLUMN()+(-2), 1)), 2)</f>
        <v>9.190000</v>
      </c>
      <c r="K11" s="24"/>
    </row>
    <row r="12" spans="1:11" ht="13.50" thickBot="1" customHeight="1">
      <c r="A12" s="22"/>
      <c r="B12" s="25" t="s">
        <v>23</v>
      </c>
      <c r="C12" s="26" t="s">
        <v>24</v>
      </c>
      <c r="D12" s="26"/>
      <c r="E12" s="26"/>
      <c r="F12" s="26"/>
      <c r="G12" s="27">
        <v>2.000000</v>
      </c>
      <c r="H12" s="28">
        <f ca="1">ROUND(SUM(INDIRECT(ADDRESS(ROW()+(-1), COLUMN()+(2), 1)),INDIRECT(ADDRESS(ROW()+(-2), COLUMN()+(2), 1)),INDIRECT(ADDRESS(ROW()+(-3), COLUMN()+(2), 1)),INDIRECT(ADDRESS(ROW()+(-4), COLUMN()+(2), 1))), 2)</f>
        <v>316.040000</v>
      </c>
      <c r="I12" s="28"/>
      <c r="J12" s="28">
        <f ca="1">ROUND(INDIRECT(ADDRESS(ROW()+(0), COLUMN()+(-3), 1))*INDIRECT(ADDRESS(ROW()+(0), COLUMN()+(-2), 1))/100, 2)</f>
        <v>6.320000</v>
      </c>
      <c r="K12" s="28"/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6" t="s">
        <v>26</v>
      </c>
      <c r="I13" s="6"/>
      <c r="J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322.360000</v>
      </c>
      <c r="K13" s="30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