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<sst xmlns="http://schemas.openxmlformats.org/spreadsheetml/2006/main" count="56" uniqueCount="56">
  <si>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</si>
  <si>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UAI020</t>
  </si>
  <si>
    <t xml:space="preserve">Un</t>
  </si>
  <si>
    <t xml:space="preserve">Boca de lobo.</t>
  </si>
  <si>
    <r>
      <rPr>
        <b/>
        <sz val="7.80"/>
        <color rgb="FF000000"/>
        <rFont val="Arial"/>
        <family val="2"/>
      </rPr>
      <t xml:space="preserve">Boca de lobo em via pública com caixa de válvula de retenção, construído com concreto, de 25x50x80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</si>
  <si>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</si>
  <si>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</si>
  <si>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</si>
  <si>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</si>
  <si>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</si>
  <si>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</si>
  <si>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mt01arr010c</t>
  </si>
  <si>
    <t xml:space="preserve">t</t>
  </si>
  <si>
    <t xml:space="preserve">Brita de pedreira, de 60 a 90 mm de diâmetro.</t>
  </si>
  <si>
    <t xml:space="preserve">mt10hmf060aha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</si>
  <si>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</si>
  <si>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</si>
  <si>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</si>
  <si>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</si>
  <si>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</si>
  <si>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</si>
  <si>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</si>
  <si>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</si>
  <si>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mt11poc010</t>
  </si>
  <si>
    <t xml:space="preserve">Un</t>
  </si>
  <si>
    <t xml:space="preserve">Caixa pré-fabricada de poliuretano de 45x23x40 cm, inclusive válvula de retenção de alumínio anodizado de 13,5x13,5 cm.</t>
  </si>
  <si>
    <t xml:space="preserve">mt11rej010f</t>
  </si>
  <si>
    <t xml:space="preserve">Un</t>
  </si>
  <si>
    <t xml:space="preserve">Marco e grelha de ferro fundido dúctil, carga de ruptura 250 kN, abatível e provida de corrente anti-roubo, de 500x250 mm, para boca de lobo,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</si>
  <si>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</si>
  <si>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</si>
  <si>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</si>
  <si>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</si>
  <si>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Un</t>
  </si>
  <si>
    <t xml:space="preserve">Fôrmas recuperáveis de chapa metálica para formação de boca de lobo de seção retangular.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</si>
  <si>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</si>
  <si>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</si>
  <si>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</si>
  <si>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</si>
  <si>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</si>
  <si>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</si>
  <si>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</si>
  <si>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</si>
  <si>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</si>
  <si>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</si>
  <si>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R$ 27,54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</si>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</sst>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4.11" customWidth="1"/>
    <col min="6" max="6" width="3.64" customWidth="1"/>
    <col min="7" max="7" width="6.41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0.088000</v>
      </c>
      <c r="H8" s="16">
        <v>18.190000</v>
      </c>
      <c r="I8" s="16"/>
      <c r="J8" s="16">
        <f ca="1">ROUND(INDIRECT(ADDRESS(ROW()+(0), COLUMN()+(-3), 1))*INDIRECT(ADDRESS(ROW()+(0), COLUMN()+(-2), 1)), 2)</f>
        <v>1.600000</v>
      </c>
      <c r="K8" s="16"/>
    </row>
    <row r="9" spans="1:11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0.200000</v>
      </c>
      <c r="H9" s="20">
        <v>251.570000</v>
      </c>
      <c r="I9" s="20"/>
      <c r="J9" s="20">
        <f ca="1">ROUND(INDIRECT(ADDRESS(ROW()+(0), COLUMN()+(-3), 1))*INDIRECT(ADDRESS(ROW()+(0), COLUMN()+(-2), 1)), 2)</f>
        <v>50.310000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8.000000</v>
      </c>
      <c r="H10" s="20">
        <v>0.280000</v>
      </c>
      <c r="I10" s="20"/>
      <c r="J10" s="20">
        <f ca="1">ROUND(INDIRECT(ADDRESS(ROW()+(0), COLUMN()+(-3), 1))*INDIRECT(ADDRESS(ROW()+(0), COLUMN()+(-2), 1)), 2)</f>
        <v>2.240000</v>
      </c>
      <c r="K10" s="20"/>
    </row>
    <row r="11" spans="1:11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0.022000</v>
      </c>
      <c r="H11" s="20">
        <v>403.080000</v>
      </c>
      <c r="I11" s="20"/>
      <c r="J11" s="20">
        <f ca="1">ROUND(INDIRECT(ADDRESS(ROW()+(0), COLUMN()+(-3), 1))*INDIRECT(ADDRESS(ROW()+(0), COLUMN()+(-2), 1)), 2)</f>
        <v>8.870000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1.000000</v>
      </c>
      <c r="H12" s="20">
        <v>280.640000</v>
      </c>
      <c r="I12" s="20"/>
      <c r="J12" s="20">
        <f ca="1">ROUND(INDIRECT(ADDRESS(ROW()+(0), COLUMN()+(-3), 1))*INDIRECT(ADDRESS(ROW()+(0), COLUMN()+(-2), 1)), 2)</f>
        <v>280.640000</v>
      </c>
      <c r="K12" s="20"/>
    </row>
    <row r="13" spans="1:11" ht="31.2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1.000000</v>
      </c>
      <c r="H13" s="20">
        <v>107.580000</v>
      </c>
      <c r="I13" s="20"/>
      <c r="J13" s="20">
        <f ca="1">ROUND(INDIRECT(ADDRESS(ROW()+(0), COLUMN()+(-3), 1))*INDIRECT(ADDRESS(ROW()+(0), COLUMN()+(-2), 1)), 2)</f>
        <v>107.580000</v>
      </c>
      <c r="K13" s="20"/>
    </row>
    <row r="14" spans="1:11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0.542000</v>
      </c>
      <c r="H14" s="20">
        <v>18.190000</v>
      </c>
      <c r="I14" s="20"/>
      <c r="J14" s="20">
        <f ca="1">ROUND(INDIRECT(ADDRESS(ROW()+(0), COLUMN()+(-3), 1))*INDIRECT(ADDRESS(ROW()+(0), COLUMN()+(-2), 1)), 2)</f>
        <v>9.860000</v>
      </c>
      <c r="K14" s="20"/>
    </row>
    <row r="15" spans="1:11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0.015000</v>
      </c>
      <c r="H15" s="20">
        <v>411.230000</v>
      </c>
      <c r="I15" s="20"/>
      <c r="J15" s="20">
        <f ca="1">ROUND(INDIRECT(ADDRESS(ROW()+(0), COLUMN()+(-3), 1))*INDIRECT(ADDRESS(ROW()+(0), COLUMN()+(-2), 1)), 2)</f>
        <v>6.170000</v>
      </c>
      <c r="K15" s="20"/>
    </row>
    <row r="16" spans="1:11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7"/>
      <c r="G16" s="19">
        <v>2.159000</v>
      </c>
      <c r="H16" s="20">
        <v>16.300000</v>
      </c>
      <c r="I16" s="20"/>
      <c r="J16" s="20">
        <f ca="1">ROUND(INDIRECT(ADDRESS(ROW()+(0), COLUMN()+(-3), 1))*INDIRECT(ADDRESS(ROW()+(0), COLUMN()+(-2), 1)), 2)</f>
        <v>35.190000</v>
      </c>
      <c r="K16" s="20"/>
    </row>
    <row r="17" spans="1:11" ht="12.00" thickBot="1" customHeight="1">
      <c r="A17" s="17" t="s">
        <v>38</v>
      </c>
      <c r="B17" s="17"/>
      <c r="C17" s="17"/>
      <c r="D17" s="21" t="s">
        <v>39</v>
      </c>
      <c r="E17" s="22" t="s">
        <v>40</v>
      </c>
      <c r="F17" s="22"/>
      <c r="G17" s="23">
        <v>2.159000</v>
      </c>
      <c r="H17" s="24">
        <v>10.100000</v>
      </c>
      <c r="I17" s="24"/>
      <c r="J17" s="24">
        <f ca="1">ROUND(INDIRECT(ADDRESS(ROW()+(0), COLUMN()+(-3), 1))*INDIRECT(ADDRESS(ROW()+(0), COLUMN()+(-2), 1)), 2)</f>
        <v>21.810000</v>
      </c>
      <c r="K17" s="24"/>
    </row>
    <row r="18" spans="1:11" ht="12.00" thickBot="1" customHeight="1">
      <c r="A18" s="17"/>
      <c r="B18" s="17"/>
      <c r="C18" s="17"/>
      <c r="D18" s="12" t="s">
        <v>41</v>
      </c>
      <c r="E18" s="10" t="s">
        <v>42</v>
      </c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524.270000</v>
      </c>
      <c r="I18" s="16"/>
      <c r="J18" s="16">
        <f ca="1">ROUND(INDIRECT(ADDRESS(ROW()+(0), COLUMN()+(-3), 1))*INDIRECT(ADDRESS(ROW()+(0), COLUMN()+(-2), 1))/100, 2)</f>
        <v>10.490000</v>
      </c>
      <c r="K18" s="16"/>
    </row>
    <row r="19" spans="1:11" ht="12.00" thickBot="1" customHeight="1">
      <c r="A19" s="22"/>
      <c r="B19" s="22"/>
      <c r="C19" s="22"/>
      <c r="D19" s="21" t="s">
        <v>43</v>
      </c>
      <c r="E19" s="22" t="s">
        <v>44</v>
      </c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534.760000</v>
      </c>
      <c r="I19" s="24"/>
      <c r="J19" s="24">
        <f ca="1">ROUND(INDIRECT(ADDRESS(ROW()+(0), COLUMN()+(-3), 1))*INDIRECT(ADDRESS(ROW()+(0), COLUMN()+(-2), 1))/100, 2)</f>
        <v>16.040000</v>
      </c>
      <c r="K19" s="24"/>
    </row>
    <row r="20" spans="1:11" ht="12.00" thickBot="1" customHeight="1">
      <c r="A20" s="6" t="s">
        <v>45</v>
      </c>
      <c r="B20" s="6"/>
      <c r="C20" s="6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550.800000</v>
      </c>
      <c r="K20" s="26"/>
    </row>
    <row r="23" spans="1:11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/>
      <c r="I23" s="27" t="s">
        <v>49</v>
      </c>
      <c r="J23" s="27"/>
      <c r="K23" s="27" t="s">
        <v>50</v>
      </c>
    </row>
    <row r="24" spans="1:11" ht="12.00" thickBot="1" customHeight="1">
      <c r="A24" s="28" t="s">
        <v>51</v>
      </c>
      <c r="B24" s="28"/>
      <c r="C24" s="28"/>
      <c r="D24" s="28"/>
      <c r="E24" s="28"/>
      <c r="F24" s="29">
        <v>122012.000000</v>
      </c>
      <c r="G24" s="29"/>
      <c r="H24" s="29"/>
      <c r="I24" s="29">
        <v>122013.000000</v>
      </c>
      <c r="J24" s="29"/>
      <c r="K24" s="29"/>
    </row>
    <row r="25" spans="1:11" ht="12.00" thickBot="1" customHeight="1">
      <c r="A25" s="30" t="s">
        <v>52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9">
    <mergeCell ref="A1:K1"/>
    <mergeCell ref="C3:K3"/>
    <mergeCell ref="A4:K4"/>
    <mergeCell ref="A7:C7"/>
    <mergeCell ref="E7:F7"/>
    <mergeCell ref="H7:I7"/>
    <mergeCell ref="J7:K7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