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<sst xmlns="http://schemas.openxmlformats.org/spreadsheetml/2006/main" count="35" uniqueCount="35">
  <si>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</si>
  <si>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UAI020</t>
  </si>
  <si>
    <t xml:space="preserve">Un</t>
  </si>
  <si>
    <t xml:space="preserve">Boca de lobo.</t>
  </si>
  <si>
    <r>
      <rPr>
        <b/>
        <sz val="7.80"/>
        <color rgb="FF000000"/>
        <rFont val="Arial"/>
        <family val="2"/>
      </rPr>
      <t xml:space="preserve">Boca de lobo pré-fabricada de concreto, de 60x30x75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</si>
  <si>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</si>
  <si>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</si>
  <si>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</si>
  <si>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</si>
  <si>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</si>
  <si>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</si>
  <si>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mt11arh011b</t>
  </si>
  <si>
    <t xml:space="preserve">Un</t>
  </si>
  <si>
    <t xml:space="preserve">Boca de lobo com fundo e saída frontal, visitável, pré-fabricada de concreto fck=25 MPa, de 60x30x75 cm de medidas interiores, para saneamento.</t>
  </si>
  <si>
    <t xml:space="preserve">mt11rej010b</t>
  </si>
  <si>
    <t xml:space="preserve">Un</t>
  </si>
  <si>
    <t xml:space="preserve">Marco e grelha de ferro fundido dúctil, carga de ruptura 250 kN, abatível e provida de corrente anti-roubo, de 400x400 mm, para boca de lobo, inclusive revestimento de tinta betuminosa e relevos anti-deslizantes na parte superior.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</si>
  <si>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</si>
  <si>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</si>
  <si>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</si>
  <si>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mt01arr010a</t>
  </si>
  <si>
    <t xml:space="preserve">t</t>
  </si>
  <si>
    <t xml:space="preserve">Brita de pedreira, de 19 a 25 mm de diâmetro.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</si>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</sst>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76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95.420000</v>
      </c>
      <c r="H8" s="16">
        <f ca="1">ROUND(INDIRECT(ADDRESS(ROW()+(0), COLUMN()+(-2), 1))*INDIRECT(ADDRESS(ROW()+(0), COLUMN()+(-1), 1)), 2)</f>
        <v>95.420000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111.210000</v>
      </c>
      <c r="H9" s="20">
        <f ca="1">ROUND(INDIRECT(ADDRESS(ROW()+(0), COLUMN()+(-2), 1))*INDIRECT(ADDRESS(ROW()+(0), COLUMN()+(-1), 1)), 2)</f>
        <v>111.210000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0.054000</v>
      </c>
      <c r="G10" s="20">
        <v>251.570000</v>
      </c>
      <c r="H10" s="20">
        <f ca="1">ROUND(INDIRECT(ADDRESS(ROW()+(0), COLUMN()+(-2), 1))*INDIRECT(ADDRESS(ROW()+(0), COLUMN()+(-1), 1)), 2)</f>
        <v>13.580000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0.697000</v>
      </c>
      <c r="G11" s="20">
        <v>18.190000</v>
      </c>
      <c r="H11" s="20">
        <f ca="1">ROUND(INDIRECT(ADDRESS(ROW()+(0), COLUMN()+(-2), 1))*INDIRECT(ADDRESS(ROW()+(0), COLUMN()+(-1), 1)), 2)</f>
        <v>12.680000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0.675000</v>
      </c>
      <c r="G12" s="20">
        <v>16.300000</v>
      </c>
      <c r="H12" s="20">
        <f ca="1">ROUND(INDIRECT(ADDRESS(ROW()+(0), COLUMN()+(-2), 1))*INDIRECT(ADDRESS(ROW()+(0), COLUMN()+(-1), 1)), 2)</f>
        <v>11.000000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0.675000</v>
      </c>
      <c r="G13" s="24">
        <v>10.100000</v>
      </c>
      <c r="H13" s="24">
        <f ca="1">ROUND(INDIRECT(ADDRESS(ROW()+(0), COLUMN()+(-2), 1))*INDIRECT(ADDRESS(ROW()+(0), COLUMN()+(-1), 1)), 2)</f>
        <v>6.820000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250.710000</v>
      </c>
      <c r="H14" s="16">
        <f ca="1">ROUND(INDIRECT(ADDRESS(ROW()+(0), COLUMN()+(-2), 1))*INDIRECT(ADDRESS(ROW()+(0), COLUMN()+(-1), 1))/100, 2)</f>
        <v>5.010000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255.720000</v>
      </c>
      <c r="H15" s="24">
        <f ca="1">ROUND(INDIRECT(ADDRESS(ROW()+(0), COLUMN()+(-2), 1))*INDIRECT(ADDRESS(ROW()+(0), COLUMN()+(-1), 1))/100, 2)</f>
        <v>7.670000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263.390000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