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<sst xmlns="http://schemas.openxmlformats.org/spreadsheetml/2006/main" count="54" uniqueCount="54">
  <si>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</si>
  <si>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UAA010</t>
  </si>
  <si>
    <t xml:space="preserve">Un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</si>
  <si>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</si>
  <si>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de alvenaria, de dimensões interiores 50x50x50 cm, sobre lastro de concreto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</si>
  <si>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</si>
  <si>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</si>
  <si>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</si>
  <si>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</si>
  <si>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</si>
  <si>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</si>
  <si>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mt10hmf060sza</t>
  </si>
  <si>
    <t xml:space="preserve">m³</t>
  </si>
  <si>
    <t xml:space="preserve">Concreto simples C30 classe de agressividade ambiental III e tipo de ambiente industrial, brita 1, consistência S50, dosado em central, segundo ABNT NBR 8953.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</si>
  <si>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</si>
  <si>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</si>
  <si>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</si>
  <si>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</si>
  <si>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</si>
  <si>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</si>
  <si>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</si>
  <si>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</si>
  <si>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</si>
  <si>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</si>
  <si>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</si>
  <si>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</si>
  <si>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mt11var110</t>
  </si>
  <si>
    <t xml:space="preserve">Un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</si>
  <si>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</si>
  <si>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</si>
  <si>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</si>
  <si>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</si>
  <si>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mt04lvg020c</t>
  </si>
  <si>
    <t xml:space="preserve">Un</t>
  </si>
  <si>
    <t xml:space="preserve">Painel cerâmico furado com encaixe macho-fêmea, para revestir, 80x25x3 cm, com topos retos.</t>
  </si>
  <si>
    <t xml:space="preserve">mt07ame060gtc</t>
  </si>
  <si>
    <t xml:space="preserve">m²</t>
  </si>
  <si>
    <t xml:space="preserve">Tela eletrossoldada T 283 30x10 cm, com fios longitudinais de 6 mm de diâmetro e fios transversais de 6,0 mm de diâmetro, aço CA-60, segundo ABNT NBR 7481.</t>
  </si>
  <si>
    <t xml:space="preserve">mt10haf080qha</t>
  </si>
  <si>
    <t xml:space="preserve">m³</t>
  </si>
  <si>
    <t xml:space="preserve">Concreto C30 classe de agressividade ambiental III e tipo de ambiente industrial, brita 1, consistência S50, dosado em central, segundo ABNT NBR 8953.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</si>
  <si>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</si>
  <si>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</si>
  <si>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</si>
  <si>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</si>
  <si>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</si>
  <si>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</si>
  <si>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</si>
  <si>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</si>
  <si>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</si>
  <si>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</si>
  <si>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</si>
  <si>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R$ 12,80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</si>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</sst>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0.164</v>
      </c>
      <c r="F9" s="13">
        <v>371.35</v>
      </c>
      <c r="G9" s="13">
        <f ca="1">ROUND(INDIRECT(ADDRESS(ROW()+(0), COLUMN()+(-2), 1))*INDIRECT(ADDRESS(ROW()+(0), COLUMN()+(-1), 1)), 2)</f>
        <v>60.9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27</v>
      </c>
      <c r="F10" s="17">
        <v>0.71</v>
      </c>
      <c r="G10" s="17">
        <f ca="1">ROUND(INDIRECT(ADDRESS(ROW()+(0), COLUMN()+(-2), 1))*INDIRECT(ADDRESS(ROW()+(0), COLUMN()+(-1), 1)), 2)</f>
        <v>19.17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3.79</v>
      </c>
      <c r="G11" s="17">
        <f ca="1">ROUND(INDIRECT(ADDRESS(ROW()+(0), COLUMN()+(-2), 1))*INDIRECT(ADDRESS(ROW()+(0), COLUMN()+(-1), 1)), 2)</f>
        <v>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0.048</v>
      </c>
      <c r="F12" s="17">
        <v>50.71</v>
      </c>
      <c r="G12" s="17">
        <f ca="1">ROUND(INDIRECT(ADDRESS(ROW()+(0), COLUMN()+(-2), 1))*INDIRECT(ADDRESS(ROW()+(0), COLUMN()+(-1), 1)), 2)</f>
        <v>2.43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11.536</v>
      </c>
      <c r="F13" s="17">
        <v>0.63</v>
      </c>
      <c r="G13" s="17">
        <f ca="1">ROUND(INDIRECT(ADDRESS(ROW()+(0), COLUMN()+(-2), 1))*INDIRECT(ADDRESS(ROW()+(0), COLUMN()+(-1), 1)), 2)</f>
        <v>7.27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17.64</v>
      </c>
      <c r="G14" s="17">
        <f ca="1">ROUND(INDIRECT(ADDRESS(ROW()+(0), COLUMN()+(-2), 1))*INDIRECT(ADDRESS(ROW()+(0), COLUMN()+(-1), 1)), 2)</f>
        <v>17.64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0.169</v>
      </c>
      <c r="F15" s="17">
        <v>3.03</v>
      </c>
      <c r="G15" s="17">
        <f ca="1">ROUND(INDIRECT(ADDRESS(ROW()+(0), COLUMN()+(-2), 1))*INDIRECT(ADDRESS(ROW()+(0), COLUMN()+(-1), 1)), 2)</f>
        <v>0.51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2</v>
      </c>
      <c r="F16" s="17">
        <v>3.17</v>
      </c>
      <c r="G16" s="17">
        <f ca="1">ROUND(INDIRECT(ADDRESS(ROW()+(0), COLUMN()+(-2), 1))*INDIRECT(ADDRESS(ROW()+(0), COLUMN()+(-1), 1)), 2)</f>
        <v>6.34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0.36</v>
      </c>
      <c r="F17" s="17">
        <v>41.86</v>
      </c>
      <c r="G17" s="17">
        <f ca="1">ROUND(INDIRECT(ADDRESS(ROW()+(0), COLUMN()+(-2), 1))*INDIRECT(ADDRESS(ROW()+(0), COLUMN()+(-1), 1)), 2)</f>
        <v>15.07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0.032</v>
      </c>
      <c r="F18" s="17">
        <v>371.35</v>
      </c>
      <c r="G18" s="17">
        <f ca="1">ROUND(INDIRECT(ADDRESS(ROW()+(0), COLUMN()+(-2), 1))*INDIRECT(ADDRESS(ROW()+(0), COLUMN()+(-1), 1)), 2)</f>
        <v>11.88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0.025</v>
      </c>
      <c r="F19" s="17">
        <v>12.69</v>
      </c>
      <c r="G19" s="17">
        <f ca="1">ROUND(INDIRECT(ADDRESS(ROW()+(0), COLUMN()+(-2), 1))*INDIRECT(ADDRESS(ROW()+(0), COLUMN()+(-1), 1)), 2)</f>
        <v>0.32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1.877</v>
      </c>
      <c r="F20" s="17">
        <v>32.24</v>
      </c>
      <c r="G20" s="17">
        <f ca="1">ROUND(INDIRECT(ADDRESS(ROW()+(0), COLUMN()+(-2), 1))*INDIRECT(ADDRESS(ROW()+(0), COLUMN()+(-1), 1)), 2)</f>
        <v>60.51</v>
      </c>
    </row>
    <row r="21" spans="1:7" ht="13.50" thickBot="1" customHeight="1">
      <c r="A21" s="14" t="s">
        <v>47</v>
      </c>
      <c r="B21" s="14"/>
      <c r="C21" s="18" t="s">
        <v>48</v>
      </c>
      <c r="D21" s="19" t="s">
        <v>49</v>
      </c>
      <c r="E21" s="20">
        <v>1.617</v>
      </c>
      <c r="F21" s="21">
        <v>30.23</v>
      </c>
      <c r="G21" s="21">
        <f ca="1">ROUND(INDIRECT(ADDRESS(ROW()+(0), COLUMN()+(-2), 1))*INDIRECT(ADDRESS(ROW()+(0), COLUMN()+(-1), 1)), 2)</f>
        <v>48.88</v>
      </c>
    </row>
    <row r="22" spans="1:7" ht="13.50" thickBot="1" customHeight="1">
      <c r="A22" s="19"/>
      <c r="B22" s="19"/>
      <c r="C22" s="22" t="s">
        <v>50</v>
      </c>
      <c r="D22" s="5" t="s">
        <v>51</v>
      </c>
      <c r="E22" s="23">
        <v>2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250.97</v>
      </c>
      <c r="G22" s="24">
        <f ca="1">ROUND(INDIRECT(ADDRESS(ROW()+(0), COLUMN()+(-2), 1))*INDIRECT(ADDRESS(ROW()+(0), COLUMN()+(-1), 1))/100, 2)</f>
        <v>5.02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255.99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