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<sst xmlns="http://schemas.openxmlformats.org/spreadsheetml/2006/main" count="35" uniqueCount="35">
  <si>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</si>
  <si>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</si>
  <si>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Un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</si>
  <si>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</si>
  <si>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</si>
  <si>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</si>
  <si>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</si>
  <si>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</si>
  <si>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</si>
  <si>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</si>
  <si>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</si>
  <si>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mt30lps010aa</t>
  </si>
  <si>
    <t xml:space="preserve">Un</t>
  </si>
  <si>
    <t xml:space="preserve">Lavatório de porcelana sanitária, com pedestal, série básica, cor branco, de 650x510 mm, com jogo de fixação.</t>
  </si>
  <si>
    <t xml:space="preserve">mt31gmg010a</t>
  </si>
  <si>
    <t xml:space="preserve">Un</t>
  </si>
  <si>
    <t xml:space="preserve">Torneira mono-comando com cartucho cerâmico para lavatório, série básica, acabamento cromado, composta de arejador, escoamento automático e ligações de alimentação flexíveis.</t>
  </si>
  <si>
    <t xml:space="preserve">mt36www005a</t>
  </si>
  <si>
    <t xml:space="preserve">Un</t>
  </si>
  <si>
    <t xml:space="preserve">Acoplamento à parede incorporado com plafon, de PVC, série B, acabamento branco, para escoamento de águas residuais (a baixa e alta temperatura) no interior dos edifícios, ligação mista de 1 1/4"x40 mm de diâmetro.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</si>
  <si>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</si>
  <si>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</si>
  <si>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</si>
  <si>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mt30www010</t>
  </si>
  <si>
    <t xml:space="preserve">Un</t>
  </si>
  <si>
    <t xml:space="preserve">Material auxiliar para instalação de aparelho sanitário.</t>
  </si>
  <si>
    <t xml:space="preserve">mo007</t>
  </si>
  <si>
    <t xml:space="preserve">h</t>
  </si>
  <si>
    <t xml:space="preserve">Oficial de 1ª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</si>
  <si>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</si>
  <si>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</si>
  <si>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</si>
  <si>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</si>
  <si>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R$ 227,72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</si>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</sst>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5.66" customWidth="1"/>
    <col min="6" max="6" width="6.41" customWidth="1"/>
    <col min="7" max="7" width="3.93" customWidth="1"/>
    <col min="8" max="8" width="7.43" customWidth="1"/>
    <col min="9" max="9" width="1.75" customWidth="1"/>
    <col min="10" max="10" width="5.68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176.700000</v>
      </c>
      <c r="H8" s="16"/>
      <c r="I8" s="16"/>
      <c r="J8" s="16">
        <f ca="1">ROUND(INDIRECT(ADDRESS(ROW()+(0), COLUMN()+(-4), 1))*INDIRECT(ADDRESS(ROW()+(0), COLUMN()+(-3), 1)), 2)</f>
        <v>176.700000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159.140000</v>
      </c>
      <c r="H9" s="20"/>
      <c r="I9" s="20"/>
      <c r="J9" s="20">
        <f ca="1">ROUND(INDIRECT(ADDRESS(ROW()+(0), COLUMN()+(-4), 1))*INDIRECT(ADDRESS(ROW()+(0), COLUMN()+(-3), 1)), 2)</f>
        <v>159.140000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10.460000</v>
      </c>
      <c r="H10" s="20"/>
      <c r="I10" s="20"/>
      <c r="J10" s="20">
        <f ca="1">ROUND(INDIRECT(ADDRESS(ROW()+(0), COLUMN()+(-4), 1))*INDIRECT(ADDRESS(ROW()+(0), COLUMN()+(-3), 1)), 2)</f>
        <v>10.460000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42.370000</v>
      </c>
      <c r="H11" s="20"/>
      <c r="I11" s="20"/>
      <c r="J11" s="20">
        <f ca="1">ROUND(INDIRECT(ADDRESS(ROW()+(0), COLUMN()+(-4), 1))*INDIRECT(ADDRESS(ROW()+(0), COLUMN()+(-3), 1)), 2)</f>
        <v>84.740000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3.510000</v>
      </c>
      <c r="H12" s="20"/>
      <c r="I12" s="20"/>
      <c r="J12" s="20">
        <f ca="1">ROUND(INDIRECT(ADDRESS(ROW()+(0), COLUMN()+(-4), 1))*INDIRECT(ADDRESS(ROW()+(0), COLUMN()+(-3), 1)), 2)</f>
        <v>3.510000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1.581000</v>
      </c>
      <c r="G13" s="24">
        <v>16.840000</v>
      </c>
      <c r="H13" s="24"/>
      <c r="I13" s="24"/>
      <c r="J13" s="24">
        <f ca="1">ROUND(INDIRECT(ADDRESS(ROW()+(0), COLUMN()+(-4), 1))*INDIRECT(ADDRESS(ROW()+(0), COLUMN()+(-3), 1)), 2)</f>
        <v>26.620000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461.170000</v>
      </c>
      <c r="H14" s="16"/>
      <c r="I14" s="16"/>
      <c r="J14" s="16">
        <f ca="1">ROUND(INDIRECT(ADDRESS(ROW()+(0), COLUMN()+(-4), 1))*INDIRECT(ADDRESS(ROW()+(0), COLUMN()+(-3), 1))/100, 2)</f>
        <v>9.220000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470.390000</v>
      </c>
      <c r="H15" s="24"/>
      <c r="I15" s="24"/>
      <c r="J15" s="24">
        <f ca="1">ROUND(INDIRECT(ADDRESS(ROW()+(0), COLUMN()+(-4), 1))*INDIRECT(ADDRESS(ROW()+(0), COLUMN()+(-3), 1))/100, 2)</f>
        <v>14.110000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484.500000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