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<sst xmlns="http://schemas.openxmlformats.org/spreadsheetml/2006/main" count="27" uniqueCount="27">
  <si>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</si>
  <si>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SAU010</t>
  </si>
  <si>
    <t xml:space="preserve">Un</t>
  </si>
  <si>
    <t xml:space="preserve">Mictório de porcelana sanitária "ROCA".</t>
  </si>
  <si>
    <r>
      <rPr>
        <sz val="8.25"/>
        <color rgb="FF000000"/>
        <rFont val="Arial"/>
        <family val="2"/>
      </rPr>
      <t xml:space="preserve">Mictório de porcelana sanitária, com alimentação superior à vista, modelo Mural "ROCA", cor Blanco, de 330x460x720 mm, equipado com torneira de passagem angular para mictório, com tempo de fluxo ajustável, acabamento cromado, modelo Instant. Inclusive silicone para rejuntamento.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</si>
  <si>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</si>
  <si>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</si>
  <si>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</si>
  <si>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</si>
  <si>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</si>
  <si>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</si>
  <si>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mt30uar020a</t>
  </si>
  <si>
    <t xml:space="preserve">Un</t>
  </si>
  <si>
    <t xml:space="preserve">Mictório de porcelana sanitária, com alimentação superior à vista, modelo Mural "ROCA", cor Blanco, de 330x460x720 mm, com manguito, tampa de limpeza e jogo de fixação.</t>
  </si>
  <si>
    <t xml:space="preserve">mt31gmo061a</t>
  </si>
  <si>
    <t xml:space="preserve">Un</t>
  </si>
  <si>
    <t xml:space="preserve">Torneira de passagem angular para mictório, com tempo de fluxo ajustável, acabamento cromado, modelo Instant "ROCA", com ligação cromada e ligações de 1/2" de diâmetro.</t>
  </si>
  <si>
    <t xml:space="preserve">mt30www005</t>
  </si>
  <si>
    <t xml:space="preserve">Un</t>
  </si>
  <si>
    <t xml:space="preserve">Cartucho de 300 ml de silicone ácida monocomponente, fungicida, para vedação de juntas em ambientes úmidos.</t>
  </si>
  <si>
    <t xml:space="preserve">mo008</t>
  </si>
  <si>
    <t xml:space="preserve">h</t>
  </si>
  <si>
    <t xml:space="preserve">Encanador.</t>
  </si>
  <si>
    <t xml:space="preserve">%</t>
  </si>
  <si>
    <t xml:space="preserve">Custos diretos complementares</t>
  </si>
  <si>
    <t xml:space="preserve">Custo de manutenção decenal: R$ 757,83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</si>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</sst>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2.72" customWidth="1"/>
    <col min="5" max="5" width="80.41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1308.23</v>
      </c>
      <c r="H9" s="13">
        <f ca="1">ROUND(INDIRECT(ADDRESS(ROW()+(0), COLUMN()+(-2), 1))*INDIRECT(ADDRESS(ROW()+(0), COLUMN()+(-1), 1)), 2)</f>
        <v>1308.23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209.36</v>
      </c>
      <c r="H10" s="17">
        <f ca="1">ROUND(INDIRECT(ADDRESS(ROW()+(0), COLUMN()+(-2), 1))*INDIRECT(ADDRESS(ROW()+(0), COLUMN()+(-1), 1)), 2)</f>
        <v>209.36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0.012</v>
      </c>
      <c r="G11" s="17">
        <v>22.39</v>
      </c>
      <c r="H11" s="17">
        <f ca="1">ROUND(INDIRECT(ADDRESS(ROW()+(0), COLUMN()+(-2), 1))*INDIRECT(ADDRESS(ROW()+(0), COLUMN()+(-1), 1)), 2)</f>
        <v>0.27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1.538</v>
      </c>
      <c r="G12" s="21">
        <v>40.91</v>
      </c>
      <c r="H12" s="21">
        <f ca="1">ROUND(INDIRECT(ADDRESS(ROW()+(0), COLUMN()+(-2), 1))*INDIRECT(ADDRESS(ROW()+(0), COLUMN()+(-1), 1)), 2)</f>
        <v>62.92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1580.78</v>
      </c>
      <c r="H13" s="24">
        <f ca="1">ROUND(INDIRECT(ADDRESS(ROW()+(0), COLUMN()+(-2), 1))*INDIRECT(ADDRESS(ROW()+(0), COLUMN()+(-1), 1))/100, 2)</f>
        <v>31.62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1612.4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