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<sst xmlns="http://schemas.openxmlformats.org/spreadsheetml/2006/main" count="51" uniqueCount="51">
  <si>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</si>
  <si>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RTL015</t>
  </si>
  <si>
    <t xml:space="preserve">m²</t>
  </si>
  <si>
    <t xml:space="preserve">Forro removível de placas metálicas.</t>
  </si>
  <si>
    <r>
      <rPr>
        <sz val="8.25"/>
        <color rgb="FF000000"/>
        <rFont val="Arial"/>
        <family val="2"/>
      </rPr>
      <t xml:space="preserve">Forro removível suspenso, situado a uma altura menor de 4 m, constituído por: ESTRUTURA: perfis à vista, com sola de 24 mm de largura, de aço galvanizado, cor branca, compreendendo perfis primários e secundários, suspensos da laje ou elemento de suporte com barras e suspensões; PLACAS METÁLICAS: placas de aço galvanizado pré-lacado, cor branca, de 1000x1000 mm, 0,5 mm de espessura e. Inclusive perfis angulares, fixações para a ancoragem dos perfis e acessórios de montagem.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</si>
  <si>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</si>
  <si>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</si>
  <si>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</si>
  <si>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</si>
  <si>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</si>
  <si>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</si>
  <si>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mt12fbh100eJxa</t>
  </si>
  <si>
    <t xml:space="preserve">m²</t>
  </si>
  <si>
    <t xml:space="preserve">Placa de aço galvanizado pré-lacado cor branca, de 1000x1000 mm e 0,5 mm de espessura, com canto para perfis à vista, para forros removíveis.</t>
  </si>
  <si>
    <t xml:space="preserve">mt12fpg040hj</t>
  </si>
  <si>
    <t xml:space="preserve">m</t>
  </si>
  <si>
    <t xml:space="preserve">Perfil primário T 24 24x33x3700 mm, cor branca, de aço galvanizado.</t>
  </si>
  <si>
    <t xml:space="preserve">mt12fpg040ka</t>
  </si>
  <si>
    <t xml:space="preserve">m</t>
  </si>
  <si>
    <t xml:space="preserve">Perfil secundário T 24 24x33x600 mm, cor branca, de aço galvanizado.</t>
  </si>
  <si>
    <t xml:space="preserve">mt12fpg040kg</t>
  </si>
  <si>
    <t xml:space="preserve">m</t>
  </si>
  <si>
    <t xml:space="preserve">Perfil secundário T 24 24x33x1200 mm, cor branca, de aço galvanizado.</t>
  </si>
  <si>
    <t xml:space="preserve">mt12fpg030hk</t>
  </si>
  <si>
    <t xml:space="preserve">m</t>
  </si>
  <si>
    <t xml:space="preserve">Perfil angular 24/24/3000 mm, cor branca, de aço galvanizado.</t>
  </si>
  <si>
    <t xml:space="preserve">mt12psg210a</t>
  </si>
  <si>
    <t xml:space="preserve">Un</t>
  </si>
  <si>
    <t xml:space="preserve">Suspensão para forros suspensos.</t>
  </si>
  <si>
    <t xml:space="preserve">mt12psg210b</t>
  </si>
  <si>
    <t xml:space="preserve">Un</t>
  </si>
  <si>
    <t xml:space="preserve">Seguro para a fixação da suspensão, em forros suspensos.</t>
  </si>
  <si>
    <t xml:space="preserve">mt12psg210c</t>
  </si>
  <si>
    <t xml:space="preserve">Un</t>
  </si>
  <si>
    <t xml:space="preserve">Ligação superior para fixar a barra à suspensão, em forros suspensos.</t>
  </si>
  <si>
    <t xml:space="preserve">mt12psg190</t>
  </si>
  <si>
    <t xml:space="preserve">Un</t>
  </si>
  <si>
    <t xml:space="preserve">Barra de suspensão.</t>
  </si>
  <si>
    <t xml:space="preserve">mt12psg220</t>
  </si>
  <si>
    <t xml:space="preserve">Un</t>
  </si>
  <si>
    <t xml:space="preserve">Fixação composta por bucha e parafuso 5x27.</t>
  </si>
  <si>
    <t xml:space="preserve">mo015</t>
  </si>
  <si>
    <t xml:space="preserve">h</t>
  </si>
  <si>
    <t xml:space="preserve">Montador de forros.</t>
  </si>
  <si>
    <t xml:space="preserve">mo082</t>
  </si>
  <si>
    <t xml:space="preserve">h</t>
  </si>
  <si>
    <t xml:space="preserve">Ajudante de montador de forros.</t>
  </si>
  <si>
    <t xml:space="preserve">%</t>
  </si>
  <si>
    <t xml:space="preserve">Custos diretos complementares</t>
  </si>
  <si>
    <t xml:space="preserve">Custo de manutenção decenal: R$ 17,83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</si>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</sst>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3.57" customWidth="1"/>
    <col min="5" max="5" width="78.8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1.02</v>
      </c>
      <c r="G9" s="13">
        <v>44.83</v>
      </c>
      <c r="H9" s="13">
        <f ca="1">ROUND(INDIRECT(ADDRESS(ROW()+(0), COLUMN()+(-2), 1))*INDIRECT(ADDRESS(ROW()+(0), COLUMN()+(-1), 1)), 2)</f>
        <v>45.73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1.82</v>
      </c>
      <c r="H10" s="17">
        <f ca="1">ROUND(INDIRECT(ADDRESS(ROW()+(0), COLUMN()+(-2), 1))*INDIRECT(ADDRESS(ROW()+(0), COLUMN()+(-1), 1)), 2)</f>
        <v>1.82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1.82</v>
      </c>
      <c r="H11" s="17">
        <f ca="1">ROUND(INDIRECT(ADDRESS(ROW()+(0), COLUMN()+(-2), 1))*INDIRECT(ADDRESS(ROW()+(0), COLUMN()+(-1), 1)), 2)</f>
        <v>1.82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1.82</v>
      </c>
      <c r="H12" s="17">
        <f ca="1">ROUND(INDIRECT(ADDRESS(ROW()+(0), COLUMN()+(-2), 1))*INDIRECT(ADDRESS(ROW()+(0), COLUMN()+(-1), 1)), 2)</f>
        <v>1.82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1.44</v>
      </c>
      <c r="H13" s="17">
        <f ca="1">ROUND(INDIRECT(ADDRESS(ROW()+(0), COLUMN()+(-2), 1))*INDIRECT(ADDRESS(ROW()+(0), COLUMN()+(-1), 1)), 2)</f>
        <v>1.44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0.9</v>
      </c>
      <c r="G14" s="17">
        <v>1.08</v>
      </c>
      <c r="H14" s="17">
        <f ca="1">ROUND(INDIRECT(ADDRESS(ROW()+(0), COLUMN()+(-2), 1))*INDIRECT(ADDRESS(ROW()+(0), COLUMN()+(-1), 1)), 2)</f>
        <v>0.97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0.9</v>
      </c>
      <c r="G15" s="17">
        <v>0.12</v>
      </c>
      <c r="H15" s="17">
        <f ca="1">ROUND(INDIRECT(ADDRESS(ROW()+(0), COLUMN()+(-2), 1))*INDIRECT(ADDRESS(ROW()+(0), COLUMN()+(-1), 1)), 2)</f>
        <v>0.11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0.9</v>
      </c>
      <c r="G16" s="17">
        <v>1.66</v>
      </c>
      <c r="H16" s="17">
        <f ca="1">ROUND(INDIRECT(ADDRESS(ROW()+(0), COLUMN()+(-2), 1))*INDIRECT(ADDRESS(ROW()+(0), COLUMN()+(-1), 1)), 2)</f>
        <v>1.49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0.9</v>
      </c>
      <c r="G17" s="17">
        <v>1.11</v>
      </c>
      <c r="H17" s="17">
        <f ca="1">ROUND(INDIRECT(ADDRESS(ROW()+(0), COLUMN()+(-2), 1))*INDIRECT(ADDRESS(ROW()+(0), COLUMN()+(-1), 1)), 2)</f>
        <v>1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0.9</v>
      </c>
      <c r="G18" s="17">
        <v>0.2</v>
      </c>
      <c r="H18" s="17">
        <f ca="1">ROUND(INDIRECT(ADDRESS(ROW()+(0), COLUMN()+(-2), 1))*INDIRECT(ADDRESS(ROW()+(0), COLUMN()+(-1), 1)), 2)</f>
        <v>0.18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0.319</v>
      </c>
      <c r="G19" s="17">
        <v>33.54</v>
      </c>
      <c r="H19" s="17">
        <f ca="1">ROUND(INDIRECT(ADDRESS(ROW()+(0), COLUMN()+(-2), 1))*INDIRECT(ADDRESS(ROW()+(0), COLUMN()+(-1), 1)), 2)</f>
        <v>10.7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20">
        <v>0.319</v>
      </c>
      <c r="G20" s="21">
        <v>27.93</v>
      </c>
      <c r="H20" s="21">
        <f ca="1">ROUND(INDIRECT(ADDRESS(ROW()+(0), COLUMN()+(-2), 1))*INDIRECT(ADDRESS(ROW()+(0), COLUMN()+(-1), 1)), 2)</f>
        <v>8.91</v>
      </c>
    </row>
    <row r="21" spans="1:8" ht="13.50" thickBot="1" customHeight="1">
      <c r="A21" s="19"/>
      <c r="B21" s="19"/>
      <c r="C21" s="19"/>
      <c r="D21" s="22" t="s">
        <v>47</v>
      </c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75.99</v>
      </c>
      <c r="H21" s="24">
        <f ca="1">ROUND(INDIRECT(ADDRESS(ROW()+(0), COLUMN()+(-2), 1))*INDIRECT(ADDRESS(ROW()+(0), COLUMN()+(-1), 1))/100, 2)</f>
        <v>1.52</v>
      </c>
    </row>
    <row r="22" spans="1:8" ht="13.50" thickBot="1" customHeight="1">
      <c r="A22" s="25" t="s">
        <v>49</v>
      </c>
      <c r="B22" s="25"/>
      <c r="C22" s="25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77.51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