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<sst xmlns="http://schemas.openxmlformats.org/spreadsheetml/2006/main" count="42" uniqueCount="42">
  <si>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</si>
  <si>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RSB050</t>
  </si>
  <si>
    <t xml:space="preserve">m²</t>
  </si>
  <si>
    <t xml:space="preserve">Soleira seca, sistema "PLACO".</t>
  </si>
  <si>
    <r>
      <rPr>
        <sz val="8.25"/>
        <color rgb="FF000000"/>
        <rFont val="Arial"/>
        <family val="2"/>
      </rPr>
      <t xml:space="preserve">Soleira seca, sistema Placo Force Floor Plus "PLACO", formada por placa de soleira seca, Solera Rigidur 20 "PLACO", de 20 mm de espessura e placa de gesso acartonado reforçado com fibras GF-C1-I-W2 / - 1200 / 2400 / 12,5 / com as bordas longitudinais quadrados, Rigidur H 13 BC "PLACO".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</si>
  <si>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</si>
  <si>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</si>
  <si>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</si>
  <si>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</si>
  <si>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</si>
  <si>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</si>
  <si>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</si>
  <si>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</si>
  <si>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</si>
  <si>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</si>
  <si>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</si>
  <si>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estanqueidade e isolamento do perímetro em soleiras.</t>
  </si>
  <si>
    <t xml:space="preserve">mt16lra012a</t>
  </si>
  <si>
    <t xml:space="preserve">m²</t>
  </si>
  <si>
    <t xml:space="preserve">Painel rígido de lã mineral, não revestido, de 20 mm de espessura, resistência térmica 0,45 m²K/W, condutibilidade térmica 0,041 W/(mK), Euroclasse A1 de reação ao fogo, densidade 90 kg/m³, calor específico 840 J/kgK e fator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</si>
  <si>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</si>
  <si>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</si>
  <si>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as bordas longitudinais macho-fêmea composta por duas placas de gesso acartonado reforçado com fibras, coladas em fábrica, de 10 mm.</t>
  </si>
  <si>
    <t xml:space="preserve">mt12pss020</t>
  </si>
  <si>
    <t xml:space="preserve">kg</t>
  </si>
  <si>
    <t xml:space="preserve">Adesivo, Rigidur Nature Line Suelo "PLACO", para tratamento de juntas.</t>
  </si>
  <si>
    <t xml:space="preserve">mt12plt050b</t>
  </si>
  <si>
    <t xml:space="preserve">Un</t>
  </si>
  <si>
    <t xml:space="preserve">Parafuso autoatarraxante Rigidur 30 "PLACO", com cabeça de trombeta, de 30 mm de comprimento.</t>
  </si>
  <si>
    <t xml:space="preserve">mt12plk015a</t>
  </si>
  <si>
    <t xml:space="preserve">m²</t>
  </si>
  <si>
    <t xml:space="preserve">Placa de gesso acartonado reforçado com fibras GF-C1-I-W2 / - 1200 / 2400 / 12,5 / com as bordas longitudinais quadrados, Rigidur H 13 BC "PLACO".</t>
  </si>
  <si>
    <t xml:space="preserve">mo053</t>
  </si>
  <si>
    <t xml:space="preserve">h</t>
  </si>
  <si>
    <t xml:space="preserve">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</si>
  <si>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</si>
  <si>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</si>
  <si>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</si>
  <si>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</si>
  <si>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diretos complementares</t>
  </si>
  <si>
    <t xml:space="preserve">Custo de manutenção decenal: R$ 8,91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</si>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</sst>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1.26</v>
      </c>
      <c r="H9" s="13">
        <f ca="1">ROUND(INDIRECT(ADDRESS(ROW()+(0), COLUMN()+(-2), 1))*INDIRECT(ADDRESS(ROW()+(0), COLUMN()+(-1), 1)), 2)</f>
        <v>1.39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0.8</v>
      </c>
      <c r="H10" s="17">
        <f ca="1">ROUND(INDIRECT(ADDRESS(ROW()+(0), COLUMN()+(-2), 1))*INDIRECT(ADDRESS(ROW()+(0), COLUMN()+(-1), 1)), 2)</f>
        <v>0.88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24.86</v>
      </c>
      <c r="H11" s="17">
        <f ca="1">ROUND(INDIRECT(ADDRESS(ROW()+(0), COLUMN()+(-2), 1))*INDIRECT(ADDRESS(ROW()+(0), COLUMN()+(-1), 1)), 2)</f>
        <v>37.29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65.23</v>
      </c>
      <c r="H12" s="17">
        <f ca="1">ROUND(INDIRECT(ADDRESS(ROW()+(0), COLUMN()+(-2), 1))*INDIRECT(ADDRESS(ROW()+(0), COLUMN()+(-1), 1)), 2)</f>
        <v>68.49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0.09</v>
      </c>
      <c r="G13" s="17">
        <v>33.59</v>
      </c>
      <c r="H13" s="17">
        <f ca="1">ROUND(INDIRECT(ADDRESS(ROW()+(0), COLUMN()+(-2), 1))*INDIRECT(ADDRESS(ROW()+(0), COLUMN()+(-1), 1)), 2)</f>
        <v>3.02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18</v>
      </c>
      <c r="G14" s="17">
        <v>0.04</v>
      </c>
      <c r="H14" s="17">
        <f ca="1">ROUND(INDIRECT(ADDRESS(ROW()+(0), COLUMN()+(-2), 1))*INDIRECT(ADDRESS(ROW()+(0), COLUMN()+(-1), 1)), 2)</f>
        <v>0.72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35.51</v>
      </c>
      <c r="H15" s="17">
        <f ca="1">ROUND(INDIRECT(ADDRESS(ROW()+(0), COLUMN()+(-2), 1))*INDIRECT(ADDRESS(ROW()+(0), COLUMN()+(-1), 1)), 2)</f>
        <v>37.29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0.556</v>
      </c>
      <c r="G16" s="17">
        <v>27.47</v>
      </c>
      <c r="H16" s="17">
        <f ca="1">ROUND(INDIRECT(ADDRESS(ROW()+(0), COLUMN()+(-2), 1))*INDIRECT(ADDRESS(ROW()+(0), COLUMN()+(-1), 1)), 2)</f>
        <v>15.27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0.556</v>
      </c>
      <c r="G17" s="21">
        <v>18.75</v>
      </c>
      <c r="H17" s="21">
        <f ca="1">ROUND(INDIRECT(ADDRESS(ROW()+(0), COLUMN()+(-2), 1))*INDIRECT(ADDRESS(ROW()+(0), COLUMN()+(-1), 1)), 2)</f>
        <v>10.43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174.78</v>
      </c>
      <c r="H18" s="24">
        <f ca="1">ROUND(INDIRECT(ADDRESS(ROW()+(0), COLUMN()+(-2), 1))*INDIRECT(ADDRESS(ROW()+(0), COLUMN()+(-1), 1))/100, 2)</f>
        <v>3.5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178.28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