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<sst xmlns="http://schemas.openxmlformats.org/spreadsheetml/2006/main" count="29" uniqueCount="29">
  <si>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</si>
  <si>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RSB005</t>
  </si>
  <si>
    <t xml:space="preserve">m²</t>
  </si>
  <si>
    <t xml:space="preserve">Contrapiso de agregado.</t>
  </si>
  <si>
    <r>
      <rPr>
        <sz val="7.80"/>
        <color rgb="FF000000"/>
        <rFont val="Arial"/>
        <family val="2"/>
      </rPr>
      <t xml:space="preserve">Contrapiso de </t>
    </r>
    <r>
      <rPr>
        <b/>
        <sz val="7.80"/>
        <color rgb="FF000000"/>
        <rFont val="Arial"/>
        <family val="2"/>
      </rPr>
      <t xml:space="preserve">areia de britagem de 0 a 5 mm de diâmetro, estabilizada com 100 kg de cimento portland CEM II/A-</t>
    </r>
    <r>
      <rPr>
        <b/>
        <sz val="7.80"/>
        <color rgb="FF000000"/>
        <rFont val="Arial"/>
        <family val="2"/>
      </rPr>
      <t xml:space="preserve">L</t>
    </r>
    <r>
      <rPr>
        <b/>
        <sz val="7.80"/>
        <color rgb="FF000000"/>
        <rFont val="Arial"/>
        <family val="2"/>
      </rPr>
      <t xml:space="preserve"> 32,5 R por cada m³ de areia seca</t>
    </r>
    <r>
      <rPr>
        <sz val="7.80"/>
        <color rgb="FF000000"/>
        <rFont val="Arial"/>
        <family val="2"/>
      </rPr>
      <t xml:space="preserve">, em camada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</si>
  <si>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</si>
  <si>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</si>
  <si>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</si>
  <si>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</si>
  <si>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</si>
  <si>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</si>
  <si>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mt01arp040c</t>
  </si>
  <si>
    <t xml:space="preserve">m³</t>
  </si>
  <si>
    <t xml:space="preserve">Areia calcária selecionada de britagem, de 0 a 5 mm de diâmetro.</t>
  </si>
  <si>
    <t xml:space="preserve">mt08cem020a</t>
  </si>
  <si>
    <t xml:space="preserve">kg</t>
  </si>
  <si>
    <t xml:space="preserve">Cimento Portland CEM II/A-L 32,5 R, em sacos.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</si>
  <si>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</si>
  <si>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</si>
  <si>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</si>
  <si>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</si>
  <si>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</si>
  <si>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</si>
  <si>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</si>
  <si>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</si>
  <si>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</si>
  <si>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</si>
  <si>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R$ 0,59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</si>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</sst>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1.17" customWidth="1"/>
    <col min="3" max="3" width="5.83" customWidth="1"/>
    <col min="4" max="4" width="5.25" customWidth="1"/>
    <col min="5" max="5" width="53.77" customWidth="1"/>
    <col min="6" max="6" width="8.45" customWidth="1"/>
    <col min="7" max="7" width="13.11" customWidth="1"/>
    <col min="8" max="8" width="2.04" customWidth="1"/>
    <col min="9" max="9" width="3.79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0.040000</v>
      </c>
      <c r="G8" s="16">
        <v>59.260000</v>
      </c>
      <c r="H8" s="16"/>
      <c r="I8" s="16">
        <f ca="1">ROUND(INDIRECT(ADDRESS(ROW()+(0), COLUMN()+(-3), 1))*INDIRECT(ADDRESS(ROW()+(0), COLUMN()+(-2), 1)), 2)</f>
        <v>2.370000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4.000000</v>
      </c>
      <c r="G9" s="20">
        <v>0.250000</v>
      </c>
      <c r="H9" s="20"/>
      <c r="I9" s="20">
        <f ca="1">ROUND(INDIRECT(ADDRESS(ROW()+(0), COLUMN()+(-3), 1))*INDIRECT(ADDRESS(ROW()+(0), COLUMN()+(-2), 1)), 2)</f>
        <v>1.000000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0.242000</v>
      </c>
      <c r="G10" s="20">
        <v>16.300000</v>
      </c>
      <c r="H10" s="20"/>
      <c r="I10" s="20">
        <f ca="1">ROUND(INDIRECT(ADDRESS(ROW()+(0), COLUMN()+(-3), 1))*INDIRECT(ADDRESS(ROW()+(0), COLUMN()+(-2), 1)), 2)</f>
        <v>3.940000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0.404000</v>
      </c>
      <c r="G11" s="24">
        <v>9.690000</v>
      </c>
      <c r="H11" s="24"/>
      <c r="I11" s="24">
        <f ca="1">ROUND(INDIRECT(ADDRESS(ROW()+(0), COLUMN()+(-3), 1))*INDIRECT(ADDRESS(ROW()+(0), COLUMN()+(-2), 1)), 2)</f>
        <v>3.910000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11.220000</v>
      </c>
      <c r="H12" s="16"/>
      <c r="I12" s="16">
        <f ca="1">ROUND(INDIRECT(ADDRESS(ROW()+(0), COLUMN()+(-3), 1))*INDIRECT(ADDRESS(ROW()+(0), COLUMN()+(-2), 1))/100, 2)</f>
        <v>0.220000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11.440000</v>
      </c>
      <c r="H13" s="24"/>
      <c r="I13" s="24">
        <f ca="1">ROUND(INDIRECT(ADDRESS(ROW()+(0), COLUMN()+(-3), 1))*INDIRECT(ADDRESS(ROW()+(0), COLUMN()+(-2), 1))/100, 2)</f>
        <v>0.340000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