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<sst xmlns="http://schemas.openxmlformats.org/spreadsheetml/2006/main" count="33" uniqueCount="33">
  <si>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</si>
  <si>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RSA100</t>
  </si>
  <si>
    <t xml:space="preserve">m²</t>
  </si>
  <si>
    <t xml:space="preserve">Camada fina de argamassa autonivelante de sulfato de cálcio, fabricada em central.</t>
  </si>
  <si>
    <r>
      <rPr>
        <sz val="8.25"/>
        <color rgb="FF000000"/>
        <rFont val="Arial"/>
        <family val="2"/>
      </rPr>
      <t xml:space="preserve">Camada fina de argamassa autonivelante, com resistência à compressão de 30 N/mm², resistência à flexão de 6 N/mm², de 12 mm de espessura, aplicada mecanicamente, para a regularização e nivelação da superfície suporte interior de concreto ou argamassa, com prévia aplicação de primer regulador da absorção, preparada para receber piso de cortiça, de madeira, laminado, flexível ou têxtil. Inclusive banda de painel rígido de poliestireno expandido para a preparação das juntas perimetrais de dilatação. O preço não inclui o suporte de concreto nem o revestimento.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</si>
  <si>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</si>
  <si>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</si>
  <si>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</si>
  <si>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</si>
  <si>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</si>
  <si>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</si>
  <si>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mt09moc005b</t>
  </si>
  <si>
    <t xml:space="preserve">kg</t>
  </si>
  <si>
    <t xml:space="preserve">Primer regulador da absorção, para a fixação de suportes desagregáveis e melhorar a aderência dos suportes absorventes.</t>
  </si>
  <si>
    <t xml:space="preserve">mt09mal021a</t>
  </si>
  <si>
    <t xml:space="preserve">m³</t>
  </si>
  <si>
    <t xml:space="preserve">Argamassa autonivelante, com resistência à compressão de 30 N/mm², resistência à flexão de 6 N/mm², à base de sulfato de cálcio, para espessuras de 2,5 a 7,0 cm, usada em nivelação de pisos.</t>
  </si>
  <si>
    <t xml:space="preserve">mt16pea020a</t>
  </si>
  <si>
    <t xml:space="preserve">m²</t>
  </si>
  <si>
    <t xml:space="preserve">Painel rígido de poliestireno expandido, borda lateral reta, de 10 mm de espessura, resistência térmica 0,25 m²K/W, condutibilidade térmica 0,036 W/(mK), para junta de dilatação.</t>
  </si>
  <si>
    <t xml:space="preserve">mq06pym020</t>
  </si>
  <si>
    <t xml:space="preserve">h</t>
  </si>
  <si>
    <t xml:space="preserve">Misturadora-bombeadora para argamassas autonivelantes.</t>
  </si>
  <si>
    <t xml:space="preserve">mo031</t>
  </si>
  <si>
    <t xml:space="preserve">h</t>
  </si>
  <si>
    <t xml:space="preserve">Aplicador de argamassa autonivelante.</t>
  </si>
  <si>
    <t xml:space="preserve">mo069</t>
  </si>
  <si>
    <t xml:space="preserve">h</t>
  </si>
  <si>
    <t xml:space="preserve">Ajudante de aplicador de argamassa autonivelante.</t>
  </si>
  <si>
    <t xml:space="preserve">%</t>
  </si>
  <si>
    <t xml:space="preserve">Custos diretos complementares</t>
  </si>
  <si>
    <t xml:space="preserve">Custo de manutenção decenal: R$ 0,43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</si>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</sst>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81.0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0.2</v>
      </c>
      <c r="G9" s="13">
        <v>19.55</v>
      </c>
      <c r="H9" s="13">
        <f ca="1">ROUND(INDIRECT(ADDRESS(ROW()+(0), COLUMN()+(-2), 1))*INDIRECT(ADDRESS(ROW()+(0), COLUMN()+(-1), 1)), 2)</f>
        <v>3.91</v>
      </c>
    </row>
    <row r="10" spans="1:8" ht="34.50" thickBot="1" customHeight="1">
      <c r="A10" s="14" t="s">
        <v>14</v>
      </c>
      <c r="B10" s="14"/>
      <c r="C10" s="15" t="s">
        <v>15</v>
      </c>
      <c r="D10" s="15"/>
      <c r="E10" s="14" t="s">
        <v>16</v>
      </c>
      <c r="F10" s="16">
        <v>0.012</v>
      </c>
      <c r="G10" s="17">
        <v>943.26</v>
      </c>
      <c r="H10" s="17">
        <f ca="1">ROUND(INDIRECT(ADDRESS(ROW()+(0), COLUMN()+(-2), 1))*INDIRECT(ADDRESS(ROW()+(0), COLUMN()+(-1), 1)), 2)</f>
        <v>11.32</v>
      </c>
    </row>
    <row r="11" spans="1:8" ht="24.00" thickBot="1" customHeight="1">
      <c r="A11" s="14" t="s">
        <v>17</v>
      </c>
      <c r="B11" s="14"/>
      <c r="C11" s="15" t="s">
        <v>18</v>
      </c>
      <c r="D11" s="15"/>
      <c r="E11" s="14" t="s">
        <v>19</v>
      </c>
      <c r="F11" s="16">
        <v>0.1</v>
      </c>
      <c r="G11" s="17">
        <v>6.16</v>
      </c>
      <c r="H11" s="17">
        <f ca="1">ROUND(INDIRECT(ADDRESS(ROW()+(0), COLUMN()+(-2), 1))*INDIRECT(ADDRESS(ROW()+(0), COLUMN()+(-1), 1)), 2)</f>
        <v>0.62</v>
      </c>
    </row>
    <row r="12" spans="1:8" ht="13.50" thickBot="1" customHeight="1">
      <c r="A12" s="14" t="s">
        <v>20</v>
      </c>
      <c r="B12" s="14"/>
      <c r="C12" s="15" t="s">
        <v>21</v>
      </c>
      <c r="D12" s="15"/>
      <c r="E12" s="14" t="s">
        <v>22</v>
      </c>
      <c r="F12" s="16">
        <v>0.058</v>
      </c>
      <c r="G12" s="17">
        <v>40.14</v>
      </c>
      <c r="H12" s="17">
        <f ca="1">ROUND(INDIRECT(ADDRESS(ROW()+(0), COLUMN()+(-2), 1))*INDIRECT(ADDRESS(ROW()+(0), COLUMN()+(-1), 1)), 2)</f>
        <v>2.33</v>
      </c>
    </row>
    <row r="13" spans="1:8" ht="13.50" thickBot="1" customHeight="1">
      <c r="A13" s="14" t="s">
        <v>23</v>
      </c>
      <c r="B13" s="14"/>
      <c r="C13" s="15" t="s">
        <v>24</v>
      </c>
      <c r="D13" s="15"/>
      <c r="E13" s="14" t="s">
        <v>25</v>
      </c>
      <c r="F13" s="16">
        <v>0.037</v>
      </c>
      <c r="G13" s="17">
        <v>32.24</v>
      </c>
      <c r="H13" s="17">
        <f ca="1">ROUND(INDIRECT(ADDRESS(ROW()+(0), COLUMN()+(-2), 1))*INDIRECT(ADDRESS(ROW()+(0), COLUMN()+(-1), 1)), 2)</f>
        <v>1.19</v>
      </c>
    </row>
    <row r="14" spans="1:8" ht="13.50" thickBot="1" customHeight="1">
      <c r="A14" s="14" t="s">
        <v>26</v>
      </c>
      <c r="B14" s="14"/>
      <c r="C14" s="18" t="s">
        <v>27</v>
      </c>
      <c r="D14" s="18"/>
      <c r="E14" s="19" t="s">
        <v>28</v>
      </c>
      <c r="F14" s="20">
        <v>0.062</v>
      </c>
      <c r="G14" s="21">
        <v>30.23</v>
      </c>
      <c r="H14" s="21">
        <f ca="1">ROUND(INDIRECT(ADDRESS(ROW()+(0), COLUMN()+(-2), 1))*INDIRECT(ADDRESS(ROW()+(0), COLUMN()+(-1), 1)), 2)</f>
        <v>1.87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21.24</v>
      </c>
      <c r="H15" s="24">
        <f ca="1">ROUND(INDIRECT(ADDRESS(ROW()+(0), COLUMN()+(-2), 1))*INDIRECT(ADDRESS(ROW()+(0), COLUMN()+(-1), 1))/100, 2)</f>
        <v>0.42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21.66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