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<sst xmlns="http://schemas.openxmlformats.org/spreadsheetml/2006/main" count="21" uniqueCount="21">
  <si>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</si>
  <si>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RFA030</t>
  </si>
  <si>
    <t xml:space="preserve">m²</t>
  </si>
  <si>
    <t xml:space="preserve">Restauração de revestimento de pintura com tinta de cal.</t>
  </si>
  <si>
    <r>
      <rPr>
        <sz val="8.25"/>
        <color rgb="FF000000"/>
        <rFont val="Arial"/>
        <family val="2"/>
      </rPr>
      <t xml:space="preserve">Restauração de revestimento com tinta de cal </t>
    </r>
    <r>
      <rPr>
        <b/>
        <sz val="8.25"/>
        <color rgb="FF000000"/>
        <rFont val="Arial"/>
        <family val="2"/>
      </rPr>
      <t xml:space="preserve">Classical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cor a escolher</t>
    </r>
    <r>
      <rPr>
        <sz val="8.25"/>
        <color rgb="FF000000"/>
        <rFont val="Arial"/>
        <family val="2"/>
      </rPr>
      <t xml:space="preserve">, aplicada </t>
    </r>
    <r>
      <rPr>
        <b/>
        <sz val="8.25"/>
        <color rgb="FF000000"/>
        <rFont val="Arial"/>
        <family val="2"/>
      </rPr>
      <t xml:space="preserve">com broxa, rolo ou pistola</t>
    </r>
    <r>
      <rPr>
        <sz val="8.25"/>
        <color rgb="FF000000"/>
        <rFont val="Arial"/>
        <family val="2"/>
      </rPr>
      <t xml:space="preserve">, através de demão de primer (rendimento </t>
    </r>
    <r>
      <rPr>
        <b/>
        <sz val="8.25"/>
        <color rgb="FF000000"/>
        <rFont val="Arial"/>
        <family val="2"/>
      </rPr>
      <t xml:space="preserve">0,1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kg/m²</t>
    </r>
    <r>
      <rPr>
        <sz val="8.25"/>
        <color rgb="FF000000"/>
        <rFont val="Arial"/>
        <family val="2"/>
      </rPr>
      <t xml:space="preserve">) e demão de acabamento (rendimento </t>
    </r>
    <r>
      <rPr>
        <b/>
        <sz val="8.25"/>
        <color rgb="FF000000"/>
        <rFont val="Arial"/>
        <family val="2"/>
      </rPr>
      <t xml:space="preserve">0,1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kg/m²</t>
    </r>
    <r>
      <rPr>
        <sz val="8.25"/>
        <color rgb="FF000000"/>
        <rFont val="Arial"/>
        <family val="2"/>
      </rPr>
      <t xml:space="preserve">), sobre paramento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, revestido previamente com </t>
    </r>
    <r>
      <rPr>
        <b/>
        <sz val="8.25"/>
        <color rgb="FF000000"/>
        <rFont val="Arial"/>
        <family val="2"/>
      </rPr>
      <t xml:space="preserve">argamassa base de cal hidráulica natural Classical "REVETÓN" ou argamassa bastarda de cal, completamente curada e de absorção homogênea</t>
    </r>
    <r>
      <rPr>
        <sz val="8.25"/>
        <color rgb="FF000000"/>
        <rFont val="Arial"/>
        <family val="2"/>
      </rPr>
      <t xml:space="preserve"> (não incluído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</si>
  <si>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</si>
  <si>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</si>
  <si>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</si>
  <si>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</si>
  <si>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</si>
  <si>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</si>
  <si>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mt27pir200b</t>
  </si>
  <si>
    <t xml:space="preserve">l</t>
  </si>
  <si>
    <t xml:space="preserve">Tinta de cal, Classical "REVETÓN", à base de cal apagada e repousada, terras coloridas, carbonato cálcico micronizado e aditivos especiais, muito permeável ao vapor de água, resistente à contaminação urbana, aos raios UV e aos gases de combustão, cor a escolher, aplicada com broxa, rolo ou pistola.</t>
  </si>
  <si>
    <t xml:space="preserve">mo038</t>
  </si>
  <si>
    <t xml:space="preserve">h</t>
  </si>
  <si>
    <t xml:space="preserve">Pintor.</t>
  </si>
  <si>
    <t xml:space="preserve">%</t>
  </si>
  <si>
    <t xml:space="preserve">Custos diretos complementares</t>
  </si>
  <si>
    <t xml:space="preserve">Custo de manutenção decenal: R$ 30,13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</si>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</sst>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3.57" customWidth="1"/>
    <col min="3" max="3" width="6.80" customWidth="1"/>
    <col min="4" max="4" width="20.06" customWidth="1"/>
    <col min="5" max="5" width="28.39" customWidth="1"/>
    <col min="6" max="6" width="9.86" customWidth="1"/>
    <col min="7" max="7" width="3.91" customWidth="1"/>
    <col min="8" max="8" width="2.21" customWidth="1"/>
    <col min="9" max="9" width="11.39" customWidth="1"/>
    <col min="10" max="10" width="1.19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46.020000</v>
      </c>
      <c r="J8" s="16"/>
      <c r="K8" s="16">
        <f ca="1">ROUND(INDIRECT(ADDRESS(ROW()+(0), COLUMN()+(-4), 1))*INDIRECT(ADDRESS(ROW()+(0), COLUMN()+(-2), 1)), 2)</f>
        <v>9.200000</v>
      </c>
    </row>
    <row r="9" spans="1:11" ht="13.5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0.253000</v>
      </c>
      <c r="H9" s="20"/>
      <c r="I9" s="21">
        <v>18.710000</v>
      </c>
      <c r="J9" s="21"/>
      <c r="K9" s="21">
        <f ca="1">ROUND(INDIRECT(ADDRESS(ROW()+(0), COLUMN()+(-4), 1))*INDIRECT(ADDRESS(ROW()+(0), COLUMN()+(-2), 1)), 2)</f>
        <v>4.730000</v>
      </c>
    </row>
    <row r="10" spans="1:11" ht="13.50" thickBot="1" customHeight="1">
      <c r="A10" s="19"/>
      <c r="B10" s="22" t="s">
        <v>17</v>
      </c>
      <c r="C10" s="23" t="s">
        <v>18</v>
      </c>
      <c r="D10" s="23"/>
      <c r="E10" s="23"/>
      <c r="F10" s="23"/>
      <c r="G10" s="24">
        <v>2.000000</v>
      </c>
      <c r="H10" s="24"/>
      <c r="I10" s="25">
        <f ca="1">ROUND(SUM(INDIRECT(ADDRESS(ROW()+(-1), COLUMN()+(2), 1)),INDIRECT(ADDRESS(ROW()+(-2), COLUMN()+(2), 1))), 2)</f>
        <v>13.930000</v>
      </c>
      <c r="J10" s="25"/>
      <c r="K10" s="25">
        <f ca="1">ROUND(INDIRECT(ADDRESS(ROW()+(0), COLUMN()+(-4), 1))*INDIRECT(ADDRESS(ROW()+(0), COLUMN()+(-2), 1))/100, 2)</f>
        <v>0.280000</v>
      </c>
    </row>
    <row r="11" spans="1:11" ht="13.50" thickBot="1" customHeight="1">
      <c r="A11" s="6" t="s">
        <v>19</v>
      </c>
      <c r="B11" s="7"/>
      <c r="C11" s="7"/>
      <c r="D11" s="7"/>
      <c r="E11" s="7"/>
      <c r="F11" s="7"/>
      <c r="G11" s="26"/>
      <c r="H11" s="26"/>
      <c r="I11" s="6" t="s">
        <v>20</v>
      </c>
      <c r="J11" s="6"/>
      <c r="K11" s="27">
        <f ca="1">ROUND(SUM(INDIRECT(ADDRESS(ROW()+(-1), COLUMN()+(0), 1)),INDIRECT(ADDRESS(ROW()+(-2), COLUMN()+(0), 1)),INDIRECT(ADDRESS(ROW()+(-3), COLUMN()+(0), 1))), 2)</f>
        <v>14.210000</v>
      </c>
    </row>
  </sheetData>
  <mergeCells count="2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A11:F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