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<sst xmlns="http://schemas.openxmlformats.org/spreadsheetml/2006/main" count="27" uniqueCount="27">
  <si>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</si>
  <si>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RBB010</t>
  </si>
  <si>
    <t xml:space="preserve">m²</t>
  </si>
  <si>
    <t xml:space="preserve">Camada base de argamassa de cal, para exterior.</t>
  </si>
  <si>
    <r>
      <rPr>
        <sz val="8.25"/>
        <color rgb="FF000000"/>
        <rFont val="Arial"/>
        <family val="2"/>
      </rPr>
      <t xml:space="preserve">Revestimento de paramentos exteriores com emboço </t>
    </r>
    <r>
      <rPr>
        <b/>
        <sz val="8.25"/>
        <color rgb="FF000000"/>
        <rFont val="Arial"/>
        <family val="2"/>
      </rPr>
      <t xml:space="preserve">direta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argamassa de cal, resistência à compressão de 1,5 a 5 N/mm², de cor cinza</t>
    </r>
    <r>
      <rPr>
        <sz val="8.25"/>
        <color rgb="FF000000"/>
        <rFont val="Arial"/>
        <family val="2"/>
      </rPr>
      <t xml:space="preserve">, para a realização da camada base em revestimentos contínuos bicamada, acabamento </t>
    </r>
    <r>
      <rPr>
        <b/>
        <sz val="8.25"/>
        <color rgb="FF000000"/>
        <rFont val="Arial"/>
        <family val="2"/>
      </rPr>
      <t xml:space="preserve">rugoso</t>
    </r>
    <r>
      <rPr>
        <sz val="8.25"/>
        <color rgb="FF000000"/>
        <rFont val="Arial"/>
        <family val="2"/>
      </rPr>
      <t xml:space="preserve">, espessura </t>
    </r>
    <r>
      <rPr>
        <b/>
        <sz val="8.25"/>
        <color rgb="FF000000"/>
        <rFont val="Arial"/>
        <family val="2"/>
      </rPr>
      <t xml:space="preserve">15</t>
    </r>
    <r>
      <rPr>
        <sz val="8.25"/>
        <color rgb="FF000000"/>
        <rFont val="Arial"/>
        <family val="2"/>
      </rPr>
      <t xml:space="preserve"> mm, aplicado </t>
    </r>
    <r>
      <rPr>
        <b/>
        <sz val="8.25"/>
        <color rgb="FF000000"/>
        <rFont val="Arial"/>
        <family val="2"/>
      </rPr>
      <t xml:space="preserve">manualmente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armada e reforçada com malha anti-álcalis nas mudanças de material e nas testas de laje</t>
    </r>
    <r>
      <rPr>
        <sz val="8.25"/>
        <color rgb="FF000000"/>
        <rFont val="Arial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</si>
  <si>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</si>
  <si>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</si>
  <si>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</si>
  <si>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</si>
  <si>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</si>
  <si>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</si>
  <si>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mt28mim010a</t>
  </si>
  <si>
    <t xml:space="preserve">kg</t>
  </si>
  <si>
    <t xml:space="preserve">Argamassa de cal, resistência à compressão de 1,5 a 5 N/mm², de cor cinza, composta por cal aérea, aglomerantes hidráulicos, inertes selecionados e aditivos, fornecida em sacos.</t>
  </si>
  <si>
    <t xml:space="preserve">mt28mon040a</t>
  </si>
  <si>
    <t xml:space="preserve">m²</t>
  </si>
  <si>
    <t xml:space="preserve">Malha de fibra de vidro, anti-álcalis, de 10x10 mm de vão de malha, de 750 a 900 microns de espessura e de 200 a 250 g/m² de massa superficial, com 25 kp/cm² de resistência à tração, para armar argamassas.</t>
  </si>
  <si>
    <t xml:space="preserve">mo039</t>
  </si>
  <si>
    <t xml:space="preserve">h</t>
  </si>
  <si>
    <t xml:space="preserve">Pedreiro de acabamento.</t>
  </si>
  <si>
    <t xml:space="preserve">mo111</t>
  </si>
  <si>
    <t xml:space="preserve">h</t>
  </si>
  <si>
    <t xml:space="preserve">Servente de pedreiro de acabamento.</t>
  </si>
  <si>
    <t xml:space="preserve">%</t>
  </si>
  <si>
    <t xml:space="preserve">Custos diretos complementares</t>
  </si>
  <si>
    <t xml:space="preserve">Custo de manutenção decenal: R$ 1,64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</si>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</sst>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2.04" customWidth="1"/>
    <col min="5" max="5" width="62.90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34.50" thickBot="1" customHeight="1">
      <c r="A9" s="6" t="s">
        <v>11</v>
      </c>
      <c r="B9" s="6"/>
      <c r="C9" s="8" t="s">
        <v>12</v>
      </c>
      <c r="D9" s="8"/>
      <c r="E9" s="6" t="s">
        <v>13</v>
      </c>
      <c r="F9" s="10">
        <v>20.250000</v>
      </c>
      <c r="G9" s="12">
        <v>0.810000</v>
      </c>
      <c r="H9" s="12">
        <f ca="1">ROUND(INDIRECT(ADDRESS(ROW()+(0), COLUMN()+(-2), 1))*INDIRECT(ADDRESS(ROW()+(0), COLUMN()+(-1), 1)), 2)</f>
        <v>16.400000</v>
      </c>
    </row>
    <row r="10" spans="1:8" ht="34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5">
        <v>0.210000</v>
      </c>
      <c r="G10" s="16">
        <v>6.320000</v>
      </c>
      <c r="H10" s="16">
        <f ca="1">ROUND(INDIRECT(ADDRESS(ROW()+(0), COLUMN()+(-2), 1))*INDIRECT(ADDRESS(ROW()+(0), COLUMN()+(-1), 1)), 2)</f>
        <v>1.330000</v>
      </c>
    </row>
    <row r="11" spans="1:8" ht="13.50" thickBot="1" customHeight="1">
      <c r="A11" s="13" t="s">
        <v>17</v>
      </c>
      <c r="B11" s="13"/>
      <c r="C11" s="14" t="s">
        <v>18</v>
      </c>
      <c r="D11" s="14"/>
      <c r="E11" s="13" t="s">
        <v>19</v>
      </c>
      <c r="F11" s="15">
        <v>0.438000</v>
      </c>
      <c r="G11" s="16">
        <v>21.830000</v>
      </c>
      <c r="H11" s="16">
        <f ca="1">ROUND(INDIRECT(ADDRESS(ROW()+(0), COLUMN()+(-2), 1))*INDIRECT(ADDRESS(ROW()+(0), COLUMN()+(-1), 1)), 2)</f>
        <v>9.560000</v>
      </c>
    </row>
    <row r="12" spans="1:8" ht="13.50" thickBot="1" customHeight="1">
      <c r="A12" s="13" t="s">
        <v>20</v>
      </c>
      <c r="B12" s="13"/>
      <c r="C12" s="17" t="s">
        <v>21</v>
      </c>
      <c r="D12" s="17"/>
      <c r="E12" s="18" t="s">
        <v>22</v>
      </c>
      <c r="F12" s="19">
        <v>0.247000</v>
      </c>
      <c r="G12" s="20">
        <v>19.800000</v>
      </c>
      <c r="H12" s="20">
        <f ca="1">ROUND(INDIRECT(ADDRESS(ROW()+(0), COLUMN()+(-2), 1))*INDIRECT(ADDRESS(ROW()+(0), COLUMN()+(-1), 1)), 2)</f>
        <v>4.890000</v>
      </c>
    </row>
    <row r="13" spans="1:8" ht="13.50" thickBot="1" customHeight="1">
      <c r="A13" s="18"/>
      <c r="B13" s="18"/>
      <c r="C13" s="21" t="s">
        <v>23</v>
      </c>
      <c r="D13" s="21"/>
      <c r="E13" s="4" t="s">
        <v>24</v>
      </c>
      <c r="F13" s="22">
        <v>2.000000</v>
      </c>
      <c r="G13" s="23">
        <f ca="1">ROUND(SUM(INDIRECT(ADDRESS(ROW()+(-1), COLUMN()+(1), 1)),INDIRECT(ADDRESS(ROW()+(-2), COLUMN()+(1), 1)),INDIRECT(ADDRESS(ROW()+(-3), COLUMN()+(1), 1)),INDIRECT(ADDRESS(ROW()+(-4), COLUMN()+(1), 1))), 2)</f>
        <v>32.180000</v>
      </c>
      <c r="H13" s="23">
        <f ca="1">ROUND(INDIRECT(ADDRESS(ROW()+(0), COLUMN()+(-2), 1))*INDIRECT(ADDRESS(ROW()+(0), COLUMN()+(-1), 1))/100, 2)</f>
        <v>0.640000</v>
      </c>
    </row>
    <row r="14" spans="1:8" ht="13.50" thickBot="1" customHeight="1">
      <c r="A14" s="24" t="s">
        <v>25</v>
      </c>
      <c r="B14" s="24"/>
      <c r="C14" s="25"/>
      <c r="D14" s="25"/>
      <c r="E14" s="25"/>
      <c r="F14" s="26"/>
      <c r="G14" s="24" t="s">
        <v>26</v>
      </c>
      <c r="H14" s="2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32.820000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