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<sst xmlns="http://schemas.openxmlformats.org/spreadsheetml/2006/main" count="33" uniqueCount="33">
  <si>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</si>
  <si>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RAG052</t>
  </si>
  <si>
    <t xml:space="preserve">m²</t>
  </si>
  <si>
    <t xml:space="preserve">Ladrilhamento "GRESPANIA", sobre superfície suporte interior de placas de gesso acartonado.</t>
  </si>
  <si>
    <r>
      <rPr>
        <sz val="8.25"/>
        <color rgb="FF000000"/>
        <rFont val="Arial"/>
        <family val="2"/>
      </rPr>
      <t xml:space="preserve">Ladrilhamento com ladrilhos cerâmicos de grés porcelânico, estilo cimento, série Skyline "GRESPANIA", acabamento mate em cor branca, 22x90 cm e 10 mm de espessura, colocadas sobre uma superfície suporte de placas de gesso acartonado em paramento interior, assentes com cimento cola de pega normal, C1 cor cinza, sem junta (separação entre ladrilhos entre 1,5 e 3 mm); com cantoneiras de PVC.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</si>
  <si>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</si>
  <si>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</si>
  <si>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</si>
  <si>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</si>
  <si>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</si>
  <si>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</si>
  <si>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mt09mcr021g</t>
  </si>
  <si>
    <t xml:space="preserve">kg</t>
  </si>
  <si>
    <t xml:space="preserve">Cimento cola de pega normal, C1, cor cinza.</t>
  </si>
  <si>
    <t xml:space="preserve">mt19awa010</t>
  </si>
  <si>
    <t xml:space="preserve">m</t>
  </si>
  <si>
    <t xml:space="preserve">Cantoneira de PVC em esquinas de ladrilho.</t>
  </si>
  <si>
    <t xml:space="preserve">mt19agp010aabh</t>
  </si>
  <si>
    <t xml:space="preserve">m²</t>
  </si>
  <si>
    <t xml:space="preserve">Ladrilho cerâmico de grés porcelânico, estilo cimento, série Skyline "GRESPANIA", acabamento mate em cor branca, 22x90 cm e 10 mm de espessura, capacidade de absorção de água E&lt;0,5%.</t>
  </si>
  <si>
    <t xml:space="preserve">mt09mcp020bv</t>
  </si>
  <si>
    <t xml:space="preserve">kg</t>
  </si>
  <si>
    <t xml:space="preserve">Argamassa de rejuntamento cimentosa tipo L, cor branca, para juntas de até 3 mm, composto por cimento branco de alta resistência e aditivos especiais.</t>
  </si>
  <si>
    <t xml:space="preserve">mo024</t>
  </si>
  <si>
    <t xml:space="preserve">h</t>
  </si>
  <si>
    <t xml:space="preserve">Ladrilhista (azulejista).</t>
  </si>
  <si>
    <t xml:space="preserve">mo062</t>
  </si>
  <si>
    <t xml:space="preserve">h</t>
  </si>
  <si>
    <t xml:space="preserve">Ajudante de ladrilhista (azulejista).</t>
  </si>
  <si>
    <t xml:space="preserve">%</t>
  </si>
  <si>
    <t xml:space="preserve">Custos diretos complementares</t>
  </si>
  <si>
    <t xml:space="preserve">Custo de manutenção decenal: R$ 37,07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</si>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</sst>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3.57" customWidth="1"/>
    <col min="5" max="5" width="78.3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6</v>
      </c>
      <c r="G9" s="13">
        <v>0.76</v>
      </c>
      <c r="H9" s="13">
        <f ca="1">ROUND(INDIRECT(ADDRESS(ROW()+(0), COLUMN()+(-2), 1))*INDIRECT(ADDRESS(ROW()+(0), COLUMN()+(-1), 1)), 2)</f>
        <v>4.56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0.5</v>
      </c>
      <c r="G10" s="17">
        <v>3.57</v>
      </c>
      <c r="H10" s="17">
        <f ca="1">ROUND(INDIRECT(ADDRESS(ROW()+(0), COLUMN()+(-2), 1))*INDIRECT(ADDRESS(ROW()+(0), COLUMN()+(-1), 1)), 2)</f>
        <v>1.79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1.05</v>
      </c>
      <c r="G11" s="17">
        <v>142.95</v>
      </c>
      <c r="H11" s="17">
        <f ca="1">ROUND(INDIRECT(ADDRESS(ROW()+(0), COLUMN()+(-2), 1))*INDIRECT(ADDRESS(ROW()+(0), COLUMN()+(-1), 1)), 2)</f>
        <v>150.1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0.5</v>
      </c>
      <c r="G12" s="17">
        <v>3.53</v>
      </c>
      <c r="H12" s="17">
        <f ca="1">ROUND(INDIRECT(ADDRESS(ROW()+(0), COLUMN()+(-2), 1))*INDIRECT(ADDRESS(ROW()+(0), COLUMN()+(-1), 1)), 2)</f>
        <v>1.77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0.432</v>
      </c>
      <c r="G13" s="17">
        <v>24.01</v>
      </c>
      <c r="H13" s="17">
        <f ca="1">ROUND(INDIRECT(ADDRESS(ROW()+(0), COLUMN()+(-2), 1))*INDIRECT(ADDRESS(ROW()+(0), COLUMN()+(-1), 1)), 2)</f>
        <v>10.37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0.216</v>
      </c>
      <c r="G14" s="21">
        <v>20.67</v>
      </c>
      <c r="H14" s="21">
        <f ca="1">ROUND(INDIRECT(ADDRESS(ROW()+(0), COLUMN()+(-2), 1))*INDIRECT(ADDRESS(ROW()+(0), COLUMN()+(-1), 1)), 2)</f>
        <v>4.46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173.05</v>
      </c>
      <c r="H15" s="24">
        <f ca="1">ROUND(INDIRECT(ADDRESS(ROW()+(0), COLUMN()+(-2), 1))*INDIRECT(ADDRESS(ROW()+(0), COLUMN()+(-1), 1))/100, 2)</f>
        <v>3.46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176.51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