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<sst xmlns="http://schemas.openxmlformats.org/spreadsheetml/2006/main" count="30" uniqueCount="30">
  <si>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</si>
  <si>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RAG023</t>
  </si>
  <si>
    <t xml:space="preserve">m</t>
  </si>
  <si>
    <t xml:space="preserve">Peça complementar para ladrilhamentos "BUTECH".</t>
  </si>
  <si>
    <r>
      <rPr>
        <sz val="8.25"/>
        <color rgb="FF000000"/>
        <rFont val="Arial"/>
        <family val="2"/>
      </rPr>
      <t xml:space="preserve">Ladrilhamento com peças cerâmicas especiais de tipo listelo, cenefa ou outras "BUTECH", de 1 cm de largura, 10 €/m, colocadas em paramentos interiores, assentes com argamassa de cimento M-5,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</si>
  <si>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</si>
  <si>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</si>
  <si>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</si>
  <si>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</si>
  <si>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</si>
  <si>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</si>
  <si>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</si>
  <si>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</si>
  <si>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</si>
  <si>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mt19alb200a1000</t>
  </si>
  <si>
    <t xml:space="preserve">m</t>
  </si>
  <si>
    <t xml:space="preserve">Peça cerâmica especial, "BUTECH", "PORCELANOSA GRUPO", de 1 cm de largura, para ladrilhamentos, R$ 10,00/m.</t>
  </si>
  <si>
    <t xml:space="preserve">mt09mcp020fv</t>
  </si>
  <si>
    <t xml:space="preserve">kg</t>
  </si>
  <si>
    <t xml:space="preserve">Argamassa de rejuntamento cimentosa tipo CG2, cor branca, para juntas de 2 a 15 mm, composto por cimento de alta resistência, quartzo, aditivos especiais, pigmentos e resinas sintéticas.</t>
  </si>
  <si>
    <t xml:space="preserve">mo024</t>
  </si>
  <si>
    <t xml:space="preserve">h</t>
  </si>
  <si>
    <t xml:space="preserve">Ladrilhista (azulejista).</t>
  </si>
  <si>
    <t xml:space="preserve">mo062</t>
  </si>
  <si>
    <t xml:space="preserve">h</t>
  </si>
  <si>
    <t xml:space="preserve">Ajudante de ladrilhista (azulejista).</t>
  </si>
  <si>
    <t xml:space="preserve">%</t>
  </si>
  <si>
    <t xml:space="preserve">Custos diretos complementares</t>
  </si>
  <si>
    <t xml:space="preserve">Custo de manutenção decenal: R$ 11,84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</si>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</sst>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87" customWidth="1"/>
    <col min="4" max="4" width="3.57" customWidth="1"/>
    <col min="5" max="5" width="78.0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251.79</v>
      </c>
      <c r="H9" s="13">
        <f ca="1">ROUND(INDIRECT(ADDRESS(ROW()+(0), COLUMN()+(-2), 1))*INDIRECT(ADDRESS(ROW()+(0), COLUMN()+(-1), 1)), 2)</f>
        <v>0.25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42.6</v>
      </c>
      <c r="H10" s="17">
        <f ca="1">ROUND(INDIRECT(ADDRESS(ROW()+(0), COLUMN()+(-2), 1))*INDIRECT(ADDRESS(ROW()+(0), COLUMN()+(-1), 1)), 2)</f>
        <v>44.73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1.7</v>
      </c>
      <c r="H11" s="17">
        <f ca="1">ROUND(INDIRECT(ADDRESS(ROW()+(0), COLUMN()+(-2), 1))*INDIRECT(ADDRESS(ROW()+(0), COLUMN()+(-1), 1)), 2)</f>
        <v>0.51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0.111</v>
      </c>
      <c r="G12" s="17">
        <v>24.01</v>
      </c>
      <c r="H12" s="17">
        <f ca="1">ROUND(INDIRECT(ADDRESS(ROW()+(0), COLUMN()+(-2), 1))*INDIRECT(ADDRESS(ROW()+(0), COLUMN()+(-1), 1)), 2)</f>
        <v>2.67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0.111</v>
      </c>
      <c r="G13" s="21">
        <v>20.67</v>
      </c>
      <c r="H13" s="21">
        <f ca="1">ROUND(INDIRECT(ADDRESS(ROW()+(0), COLUMN()+(-2), 1))*INDIRECT(ADDRESS(ROW()+(0), COLUMN()+(-1), 1)), 2)</f>
        <v>2.29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50.45</v>
      </c>
      <c r="H14" s="24">
        <f ca="1">ROUND(INDIRECT(ADDRESS(ROW()+(0), COLUMN()+(-2), 1))*INDIRECT(ADDRESS(ROW()+(0), COLUMN()+(-1), 1))/100, 2)</f>
        <v>1.01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51.46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