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<sst xmlns="http://schemas.openxmlformats.org/spreadsheetml/2006/main" count="39" uniqueCount="39">
  <si>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</si>
  <si>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RAD080</t>
  </si>
  <si>
    <t xml:space="preserve">m²</t>
  </si>
  <si>
    <t xml:space="preserve">Revestimento exterior com peças de grande formato de grés porcelânico STON-KER "BUTECH". Colocação em camada fina, com fixações mecânicas. Sistema FP "BUTECH".</t>
  </si>
  <si>
    <r>
      <rPr>
        <sz val="8.25"/>
        <color rgb="FF000000"/>
        <rFont val="Arial"/>
        <family val="2"/>
      </rPr>
      <t xml:space="preserve">Revestimento exterior com peças de grande formato de grés porcelânico, série Alpina, STON-KER "BUTECH", "PORCELANOSA GRUPO", cor Bege, de 440x660x10 mm, capacidade de absorção de água E&lt;0,5%. Sistema FP "BUTECH". SUPORTE: paramento de concreto, vertical. COLOCAÇÃO: em camada fina através de colagem dupla com cimento cola melhorado, C2 E S2, altamente deformável e com tempo de colocação ampliado, Super-flex S2 Blanco "BUTECH" e grampos de ancoragem Anclaje 1200 e Anclaje 1000 "BUTECH", de aço inoxidável AISI 304, para sistema de fixação à vista. ENCHIMENTO DE JUNTAS: com argamassa de rejuntamento cimentosa de pega e endurecimento rápido Colorstuk rapid "BUTECH", tipo CG2, em juntas de 12 mm de espessura. Inclusive cruzetas de PVC, material de enchimento e massa de poliuretano monocomponente P-404 "BUTECH" para a formação de juntas de movimento.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</si>
  <si>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</si>
  <si>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</si>
  <si>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</si>
  <si>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</si>
  <si>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</si>
  <si>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</si>
  <si>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mt09mcb010p</t>
  </si>
  <si>
    <t xml:space="preserve">kg</t>
  </si>
  <si>
    <t xml:space="preserve">Cimento cola melhorado, C2 E S2, altamente deformável e com tempo de colocação ampliado, Super-flex S2 Blanco "BUTECH", para a colocação em camada fina do para todo o tipo de pisos cerâmicos e de pedra natural em interiores, exteriores e piscinas, à base de cimentos especiais, inertes selecionados e resinas sintéticas.</t>
  </si>
  <si>
    <t xml:space="preserve">mt12pcb025maa1a</t>
  </si>
  <si>
    <t xml:space="preserve">m²</t>
  </si>
  <si>
    <t xml:space="preserve">Peças de grande formato de grés porcelânico, série Alpina, STON-KER "BUTECH", "PORCELANOSA GRUPO", cor Bege, de 440x660x10 mm, capacidade de absorção de água E&lt;0,5%.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</si>
  <si>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</si>
  <si>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</si>
  <si>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</si>
  <si>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mt12pcb120e</t>
  </si>
  <si>
    <t xml:space="preserve">Un</t>
  </si>
  <si>
    <t xml:space="preserve">Kit de grampos de ancoragem Anclaje 1200 e Anclaje 1000 "BUTECH", de aço inoxidável AISI 304, buchas de nylon e parafusos de aço inoxidável A2, para sistema de fixação à vista de revestimentos exteriores cerâmicos, com juntas de 12 mm de espessura.</t>
  </si>
  <si>
    <t xml:space="preserve">mt09mcb020l</t>
  </si>
  <si>
    <t xml:space="preserve">kg</t>
  </si>
  <si>
    <t xml:space="preserve">Argamassa de rejuntamento cimentosa de pega e endurecimento rápido Colorstuk rapid "BUTECH", tipo CG2, cor Manhattan, para juntas de 2 a 15 mm, à base de aglomerantes hidráulicos específicos, inertes selecionados e aditivos especiais, para todo tipo de peças cerâmicas e pedras naturais.</t>
  </si>
  <si>
    <t xml:space="preserve">mt15sjb010g</t>
  </si>
  <si>
    <t xml:space="preserve">Un</t>
  </si>
  <si>
    <t xml:space="preserve">Cartucho de 310 ml de massa de poliuretano monocomponente P-404 "BUTECH", cor branco, para a selagem de juntas de movimento.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</si>
  <si>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</si>
  <si>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</si>
  <si>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</si>
  <si>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</si>
  <si>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</si>
  <si>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</si>
  <si>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</si>
  <si>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</si>
  <si>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R$ 121,94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</si>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</sst>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16.15</v>
      </c>
      <c r="H9" s="13">
        <f ca="1">ROUND(INDIRECT(ADDRESS(ROW()+(0), COLUMN()+(-2), 1))*INDIRECT(ADDRESS(ROW()+(0), COLUMN()+(-1), 1)), 2)</f>
        <v>96.9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296.39</v>
      </c>
      <c r="H10" s="17">
        <f ca="1">ROUND(INDIRECT(ADDRESS(ROW()+(0), COLUMN()+(-2), 1))*INDIRECT(ADDRESS(ROW()+(0), COLUMN()+(-1), 1)), 2)</f>
        <v>311.21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0.103</v>
      </c>
      <c r="G11" s="17">
        <v>7.12</v>
      </c>
      <c r="H11" s="17">
        <f ca="1">ROUND(INDIRECT(ADDRESS(ROW()+(0), COLUMN()+(-2), 1))*INDIRECT(ADDRESS(ROW()+(0), COLUMN()+(-1), 1)), 2)</f>
        <v>0.73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</v>
      </c>
      <c r="G12" s="17">
        <v>4.12</v>
      </c>
      <c r="H12" s="17">
        <f ca="1">ROUND(INDIRECT(ADDRESS(ROW()+(0), COLUMN()+(-2), 1))*INDIRECT(ADDRESS(ROW()+(0), COLUMN()+(-1), 1)), 2)</f>
        <v>28.84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</v>
      </c>
      <c r="G13" s="17">
        <v>11.65</v>
      </c>
      <c r="H13" s="17">
        <f ca="1">ROUND(INDIRECT(ADDRESS(ROW()+(0), COLUMN()+(-2), 1))*INDIRECT(ADDRESS(ROW()+(0), COLUMN()+(-1), 1)), 2)</f>
        <v>8.16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0.206</v>
      </c>
      <c r="G14" s="17">
        <v>91.61</v>
      </c>
      <c r="H14" s="17">
        <f ca="1">ROUND(INDIRECT(ADDRESS(ROW()+(0), COLUMN()+(-2), 1))*INDIRECT(ADDRESS(ROW()+(0), COLUMN()+(-1), 1)), 2)</f>
        <v>18.87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1.015</v>
      </c>
      <c r="G15" s="17">
        <v>29.11</v>
      </c>
      <c r="H15" s="17">
        <f ca="1">ROUND(INDIRECT(ADDRESS(ROW()+(0), COLUMN()+(-2), 1))*INDIRECT(ADDRESS(ROW()+(0), COLUMN()+(-1), 1)), 2)</f>
        <v>29.55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1.015</v>
      </c>
      <c r="G16" s="21">
        <v>25.14</v>
      </c>
      <c r="H16" s="21">
        <f ca="1">ROUND(INDIRECT(ADDRESS(ROW()+(0), COLUMN()+(-2), 1))*INDIRECT(ADDRESS(ROW()+(0), COLUMN()+(-1), 1)), 2)</f>
        <v>25.52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519.78</v>
      </c>
      <c r="H17" s="24">
        <f ca="1">ROUND(INDIRECT(ADDRESS(ROW()+(0), COLUMN()+(-2), 1))*INDIRECT(ADDRESS(ROW()+(0), COLUMN()+(-1), 1))/100, 2)</f>
        <v>10.4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530.18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