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<sst xmlns="http://schemas.openxmlformats.org/spreadsheetml/2006/main" count="48" uniqueCount="48">
  <si>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</si>
  <si>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QTX120</t>
  </si>
  <si>
    <t xml:space="preserve">m²</t>
  </si>
  <si>
    <t xml:space="preserve">Sistema SIATE "ONDULINE" de impermeabilização e isolamento térmico pelo exterior de coberturas inclinadas.</t>
  </si>
  <si>
    <r>
      <rPr>
        <sz val="8.25"/>
        <color rgb="FF000000"/>
        <rFont val="Arial"/>
        <family val="2"/>
      </rPr>
      <t xml:space="preserve">Sistema SIATE "ONDULINE" de impermeabilização e isolamento térmico pelo exterior de coberturas inclinadas, </t>
    </r>
    <r>
      <rPr>
        <b/>
        <sz val="8.25"/>
        <color rgb="FF000000"/>
        <rFont val="Arial"/>
        <family val="2"/>
      </rPr>
      <t xml:space="preserve">composto por: isolamento: painel sanduíche com ligação macho-fêmea, Ondutherm Basic A30+FAN13 "ONDULINE"; impermeabilização: placa subtelha, asfáltica DRS, BT 235 "ONDULINE"; revestimento: telha canudo cerâmica, cor vermelho, 40x19x16 cm, fixada com espuma de poliuretano, Ondufoam "ONDULINE"</t>
    </r>
    <r>
      <rPr>
        <sz val="8.25"/>
        <color rgb="FF000000"/>
        <rFont val="Arial"/>
        <family val="2"/>
      </rPr>
      <t xml:space="preserve">. O preço não inclui a superfície suporte.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</si>
  <si>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</si>
  <si>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</si>
  <si>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</si>
  <si>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</si>
  <si>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</si>
  <si>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</si>
  <si>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mt13pso015sa</t>
  </si>
  <si>
    <t xml:space="preserve">m²</t>
  </si>
  <si>
    <t xml:space="preserve">Painel sanduíche com ligação macho-fêmea, Ondutherm Basic A30+FAN13 "ONDULINE", composto de: núcleo isolante de espuma de poliestireno extrudido de 30 mm de espessura e face inferior de friso de abeto natural.</t>
  </si>
  <si>
    <t xml:space="preserve">mt13lpo033a</t>
  </si>
  <si>
    <t xml:space="preserve">Un</t>
  </si>
  <si>
    <t xml:space="preserve">Prego, Auto-fixante para concreto "ONDULINE", para fixação sobre suporte de concreto.</t>
  </si>
  <si>
    <t xml:space="preserve">mt13bto025a</t>
  </si>
  <si>
    <t xml:space="preserve">Un</t>
  </si>
  <si>
    <t xml:space="preserve">Massa de poliuretano, Onduflex 300 (300 cm³) "ONDULINE", para vedação de juntas entre painéis.</t>
  </si>
  <si>
    <t xml:space="preserve">mt13bto020b</t>
  </si>
  <si>
    <t xml:space="preserve">m</t>
  </si>
  <si>
    <t xml:space="preserve">Tela autocolante auto-protegida, Ondufilm "ONDULINE", para a vedação de juntas.</t>
  </si>
  <si>
    <t xml:space="preserve">mt13bto010vf</t>
  </si>
  <si>
    <t xml:space="preserve">m²</t>
  </si>
  <si>
    <t xml:space="preserve">Placa subtelha, asfáltica DRS (dupla camada protectora de resina e sobreposição de segurança), BT 235 "ONDULINE", armada com fibras minerais e vegetais mais resina, de 2000 mm de comprimento, 1050 mm de largura e 2,6 mm de espessura.</t>
  </si>
  <si>
    <t xml:space="preserve">mt13lpo032b</t>
  </si>
  <si>
    <t xml:space="preserve">Un</t>
  </si>
  <si>
    <t xml:space="preserve">Prego, Cabeça de PVC "ONDULINE", para fixação sobre painel sanduíche.</t>
  </si>
  <si>
    <t xml:space="preserve">mt13tac010a</t>
  </si>
  <si>
    <t xml:space="preserve">Un</t>
  </si>
  <si>
    <t xml:space="preserve">Telha canudo cerâmica, cor vermelho, 40x19x16 cm.</t>
  </si>
  <si>
    <t xml:space="preserve">mt13bto035a</t>
  </si>
  <si>
    <t xml:space="preserve">Un</t>
  </si>
  <si>
    <t xml:space="preserve">Aerossol de 750 cm³ de espuma de poliuretano monocomponente, Ondufoam "ONDULINE".</t>
  </si>
  <si>
    <t xml:space="preserve">mt13pso020a</t>
  </si>
  <si>
    <t xml:space="preserve">m</t>
  </si>
  <si>
    <t xml:space="preserve">Arremate de madeira para o fecho e proteção dos painéis em beirais e laterais, Ondutherm 14,5 "ONDULINE".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</si>
  <si>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</si>
  <si>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</si>
  <si>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</si>
  <si>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</si>
  <si>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</si>
  <si>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</si>
  <si>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</si>
  <si>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</si>
  <si>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R$ 29,69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</si>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</sst>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62.22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67.040000</v>
      </c>
      <c r="H9" s="12">
        <f ca="1">ROUND(INDIRECT(ADDRESS(ROW()+(0), COLUMN()+(-2), 1))*INDIRECT(ADDRESS(ROW()+(0), COLUMN()+(-1), 1)), 2)</f>
        <v>70.390000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6.000000</v>
      </c>
      <c r="G10" s="16">
        <v>0.250000</v>
      </c>
      <c r="H10" s="16">
        <f ca="1">ROUND(INDIRECT(ADDRESS(ROW()+(0), COLUMN()+(-2), 1))*INDIRECT(ADDRESS(ROW()+(0), COLUMN()+(-1), 1)), 2)</f>
        <v>1.500000</v>
      </c>
    </row>
    <row r="11" spans="1:8" ht="24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0.250000</v>
      </c>
      <c r="G11" s="16">
        <v>15.990000</v>
      </c>
      <c r="H11" s="16">
        <f ca="1">ROUND(INDIRECT(ADDRESS(ROW()+(0), COLUMN()+(-2), 1))*INDIRECT(ADDRESS(ROW()+(0), COLUMN()+(-1), 1)), 2)</f>
        <v>4.000000</v>
      </c>
    </row>
    <row r="12" spans="1:8" ht="24.0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1.000000</v>
      </c>
      <c r="G12" s="16">
        <v>9.480000</v>
      </c>
      <c r="H12" s="16">
        <f ca="1">ROUND(INDIRECT(ADDRESS(ROW()+(0), COLUMN()+(-2), 1))*INDIRECT(ADDRESS(ROW()+(0), COLUMN()+(-1), 1)), 2)</f>
        <v>9.480000</v>
      </c>
    </row>
    <row r="13" spans="1:8" ht="45.0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1.250000</v>
      </c>
      <c r="G13" s="16">
        <v>19.970000</v>
      </c>
      <c r="H13" s="16">
        <f ca="1">ROUND(INDIRECT(ADDRESS(ROW()+(0), COLUMN()+(-2), 1))*INDIRECT(ADDRESS(ROW()+(0), COLUMN()+(-1), 1)), 2)</f>
        <v>24.960000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3.000000</v>
      </c>
      <c r="G14" s="16">
        <v>0.130000</v>
      </c>
      <c r="H14" s="16">
        <f ca="1">ROUND(INDIRECT(ADDRESS(ROW()+(0), COLUMN()+(-2), 1))*INDIRECT(ADDRESS(ROW()+(0), COLUMN()+(-1), 1)), 2)</f>
        <v>0.390000</v>
      </c>
    </row>
    <row r="15" spans="1:8" ht="13.50" thickBot="1" customHeight="1">
      <c r="A15" s="13" t="s">
        <v>29</v>
      </c>
      <c r="B15" s="13"/>
      <c r="C15" s="14" t="s">
        <v>30</v>
      </c>
      <c r="D15" s="14"/>
      <c r="E15" s="13" t="s">
        <v>31</v>
      </c>
      <c r="F15" s="15">
        <v>32.100000</v>
      </c>
      <c r="G15" s="16">
        <v>0.700000</v>
      </c>
      <c r="H15" s="16">
        <f ca="1">ROUND(INDIRECT(ADDRESS(ROW()+(0), COLUMN()+(-2), 1))*INDIRECT(ADDRESS(ROW()+(0), COLUMN()+(-1), 1)), 2)</f>
        <v>22.470000</v>
      </c>
    </row>
    <row r="16" spans="1:8" ht="24.00" thickBot="1" customHeight="1">
      <c r="A16" s="13" t="s">
        <v>32</v>
      </c>
      <c r="B16" s="13"/>
      <c r="C16" s="14" t="s">
        <v>33</v>
      </c>
      <c r="D16" s="14"/>
      <c r="E16" s="13" t="s">
        <v>34</v>
      </c>
      <c r="F16" s="15">
        <v>0.250000</v>
      </c>
      <c r="G16" s="16">
        <v>15.990000</v>
      </c>
      <c r="H16" s="16">
        <f ca="1">ROUND(INDIRECT(ADDRESS(ROW()+(0), COLUMN()+(-2), 1))*INDIRECT(ADDRESS(ROW()+(0), COLUMN()+(-1), 1)), 2)</f>
        <v>4.000000</v>
      </c>
    </row>
    <row r="17" spans="1:8" ht="24.00" thickBot="1" customHeight="1">
      <c r="A17" s="13" t="s">
        <v>35</v>
      </c>
      <c r="B17" s="13"/>
      <c r="C17" s="14" t="s">
        <v>36</v>
      </c>
      <c r="D17" s="14"/>
      <c r="E17" s="13" t="s">
        <v>37</v>
      </c>
      <c r="F17" s="15">
        <v>0.450000</v>
      </c>
      <c r="G17" s="16">
        <v>18.460000</v>
      </c>
      <c r="H17" s="16">
        <f ca="1">ROUND(INDIRECT(ADDRESS(ROW()+(0), COLUMN()+(-2), 1))*INDIRECT(ADDRESS(ROW()+(0), COLUMN()+(-1), 1)), 2)</f>
        <v>8.310000</v>
      </c>
    </row>
    <row r="18" spans="1:8" ht="13.50" thickBot="1" customHeight="1">
      <c r="A18" s="13" t="s">
        <v>38</v>
      </c>
      <c r="B18" s="13"/>
      <c r="C18" s="14" t="s">
        <v>39</v>
      </c>
      <c r="D18" s="14"/>
      <c r="E18" s="13" t="s">
        <v>40</v>
      </c>
      <c r="F18" s="15">
        <v>0.929000</v>
      </c>
      <c r="G18" s="16">
        <v>24.500000</v>
      </c>
      <c r="H18" s="16">
        <f ca="1">ROUND(INDIRECT(ADDRESS(ROW()+(0), COLUMN()+(-2), 1))*INDIRECT(ADDRESS(ROW()+(0), COLUMN()+(-1), 1)), 2)</f>
        <v>22.760000</v>
      </c>
    </row>
    <row r="19" spans="1:8" ht="13.50" thickBot="1" customHeight="1">
      <c r="A19" s="13" t="s">
        <v>41</v>
      </c>
      <c r="B19" s="13"/>
      <c r="C19" s="17" t="s">
        <v>42</v>
      </c>
      <c r="D19" s="17"/>
      <c r="E19" s="18" t="s">
        <v>43</v>
      </c>
      <c r="F19" s="19">
        <v>0.929000</v>
      </c>
      <c r="G19" s="20">
        <v>17.940000</v>
      </c>
      <c r="H19" s="20">
        <f ca="1">ROUND(INDIRECT(ADDRESS(ROW()+(0), COLUMN()+(-2), 1))*INDIRECT(ADDRESS(ROW()+(0), COLUMN()+(-1), 1)), 2)</f>
        <v>16.670000</v>
      </c>
    </row>
    <row r="20" spans="1:8" ht="13.50" thickBot="1" customHeight="1">
      <c r="A20" s="18"/>
      <c r="B20" s="18"/>
      <c r="C20" s="21" t="s">
        <v>44</v>
      </c>
      <c r="D20" s="21"/>
      <c r="E20" s="4" t="s">
        <v>45</v>
      </c>
      <c r="F20" s="22">
        <v>2.000000</v>
      </c>
      <c r="G20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184.930000</v>
      </c>
      <c r="H20" s="23">
        <f ca="1">ROUND(INDIRECT(ADDRESS(ROW()+(0), COLUMN()+(-2), 1))*INDIRECT(ADDRESS(ROW()+(0), COLUMN()+(-1), 1))/100, 2)</f>
        <v>3.700000</v>
      </c>
    </row>
    <row r="21" spans="1:8" ht="13.50" thickBot="1" customHeight="1">
      <c r="A21" s="24" t="s">
        <v>46</v>
      </c>
      <c r="B21" s="24"/>
      <c r="C21" s="25"/>
      <c r="D21" s="25"/>
      <c r="E21" s="25"/>
      <c r="F21" s="26"/>
      <c r="G21" s="24" t="s">
        <v>47</v>
      </c>
      <c r="H21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188.630000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