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<sst xmlns="http://schemas.openxmlformats.org/spreadsheetml/2006/main" count="36" uniqueCount="36">
  <si>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</si>
  <si>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NIN005</t>
  </si>
  <si>
    <t xml:space="preserve">m²</t>
  </si>
  <si>
    <t xml:space="preserve">Lâmina para impermeabilização e dessolidarização sob piso cerâmico ou de pedra natural.</t>
  </si>
  <si>
    <r>
      <rPr>
        <sz val="8.25"/>
        <color rgb="FF000000"/>
        <rFont val="Arial"/>
        <family val="2"/>
      </rPr>
      <t xml:space="preserve">Lâmina impermeabilizante, dessolidarizante e difusora de vapor de água de polietileno com estrutura nervurada e cavidades quadradas em forma de cola de milano, de 3 mm de espessura, para impermeabilização e dessolidarização sob piso cerâmico ou de pedra natural (não incluído neste preço).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</si>
  <si>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</si>
  <si>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</si>
  <si>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</si>
  <si>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</si>
  <si>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</si>
  <si>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</si>
  <si>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mt09mcr021g</t>
  </si>
  <si>
    <t xml:space="preserve">kg</t>
  </si>
  <si>
    <t xml:space="preserve">Cimento cola de pega normal, C1, cor cinza.</t>
  </si>
  <si>
    <t xml:space="preserve">mt15res300a</t>
  </si>
  <si>
    <t xml:space="preserve">m²</t>
  </si>
  <si>
    <t xml:space="preserve">Lâmina impermeabilizante, dessolidarizante e difusora de vapor de água de polietileno com estrutura nervurada e cavidades quadradas em forma de cola de milano, de 3 mm de espessura, revestida de geotêxtil não tecido em uma das suas faces, fornecida em rolos de 30 m de comprimento.</t>
  </si>
  <si>
    <t xml:space="preserve">mt15res060a</t>
  </si>
  <si>
    <t xml:space="preserve">kg</t>
  </si>
  <si>
    <t xml:space="preserve">Adesivo bicomponente, à base de uma dispersão acrílica sem dissolventes e pó de cimento, para a vedação de juntas.</t>
  </si>
  <si>
    <t xml:space="preserve">mt15res020aa</t>
  </si>
  <si>
    <t xml:space="preserve">m</t>
  </si>
  <si>
    <t xml:space="preserve">Banda de vedação, de 85 mm de largura e 0,1 mm de espessura, para lâmina impermeabilizante flexível de polietileno, com ambas as faces revestidas de geotêxtil não tecido, fornecida em rolos de 30 m de comprimento.</t>
  </si>
  <si>
    <t xml:space="preserve">mt15res020bb</t>
  </si>
  <si>
    <t xml:space="preserve">m</t>
  </si>
  <si>
    <t xml:space="preserve">Banda de vedação, de 125 mm de largura e 0,1 mm de espessura, para lâmina impermeabilizante flexível de polietileno, com ambas as faces revestidas de geotêxtil não tecido, fornecida em rolos de 30 m de comprimento.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</si>
  <si>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</si>
  <si>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</si>
  <si>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</si>
  <si>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</si>
  <si>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</si>
  <si>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</si>
  <si>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</si>
  <si>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</si>
  <si>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R$ 1,90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</si>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</sst>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06" customWidth="1"/>
    <col min="4" max="4" width="80.75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2.000000</v>
      </c>
      <c r="F9" s="13">
        <v>0.780000</v>
      </c>
      <c r="G9" s="13">
        <f ca="1">ROUND(INDIRECT(ADDRESS(ROW()+(0), COLUMN()+(-2), 1))*INDIRECT(ADDRESS(ROW()+(0), COLUMN()+(-1), 1)), 2)</f>
        <v>1.560000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1.050000</v>
      </c>
      <c r="F10" s="17">
        <v>60.970000</v>
      </c>
      <c r="G10" s="17">
        <f ca="1">ROUND(INDIRECT(ADDRESS(ROW()+(0), COLUMN()+(-2), 1))*INDIRECT(ADDRESS(ROW()+(0), COLUMN()+(-1), 1)), 2)</f>
        <v>64.020000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0.270000</v>
      </c>
      <c r="F11" s="17">
        <v>34.300000</v>
      </c>
      <c r="G11" s="17">
        <f ca="1">ROUND(INDIRECT(ADDRESS(ROW()+(0), COLUMN()+(-2), 1))*INDIRECT(ADDRESS(ROW()+(0), COLUMN()+(-1), 1)), 2)</f>
        <v>9.260000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0.600000</v>
      </c>
      <c r="F12" s="17">
        <v>8.490000</v>
      </c>
      <c r="G12" s="17">
        <f ca="1">ROUND(INDIRECT(ADDRESS(ROW()+(0), COLUMN()+(-2), 1))*INDIRECT(ADDRESS(ROW()+(0), COLUMN()+(-1), 1)), 2)</f>
        <v>5.090000</v>
      </c>
    </row>
    <row r="13" spans="1:7" ht="34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0.600000</v>
      </c>
      <c r="F13" s="17">
        <v>12.790000</v>
      </c>
      <c r="G13" s="17">
        <f ca="1">ROUND(INDIRECT(ADDRESS(ROW()+(0), COLUMN()+(-2), 1))*INDIRECT(ADDRESS(ROW()+(0), COLUMN()+(-1), 1)), 2)</f>
        <v>7.670000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0.132000</v>
      </c>
      <c r="F14" s="17">
        <v>22.850000</v>
      </c>
      <c r="G14" s="17">
        <f ca="1">ROUND(INDIRECT(ADDRESS(ROW()+(0), COLUMN()+(-2), 1))*INDIRECT(ADDRESS(ROW()+(0), COLUMN()+(-1), 1)), 2)</f>
        <v>3.020000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0.132000</v>
      </c>
      <c r="F15" s="21">
        <v>17.940000</v>
      </c>
      <c r="G15" s="21">
        <f ca="1">ROUND(INDIRECT(ADDRESS(ROW()+(0), COLUMN()+(-2), 1))*INDIRECT(ADDRESS(ROW()+(0), COLUMN()+(-1), 1)), 2)</f>
        <v>2.370000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92.990000</v>
      </c>
      <c r="G16" s="24">
        <f ca="1">ROUND(INDIRECT(ADDRESS(ROW()+(0), COLUMN()+(-2), 1))*INDIRECT(ADDRESS(ROW()+(0), COLUMN()+(-1), 1))/100, 2)</f>
        <v>1.860000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94.850000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