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<sst xmlns="http://schemas.openxmlformats.org/spreadsheetml/2006/main" count="44" uniqueCount="44">
  <si>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</si>
  <si>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NIH110</t>
  </si>
  <si>
    <t xml:space="preserve">Un</t>
  </si>
  <si>
    <t xml:space="preserve">Impermeabilização de chuveiro executado "in situ" com ralo, sistema Schlüter-KERDI-DRAIN "SCHLÜTER-SYSTEMS".</t>
  </si>
  <si>
    <r>
      <rPr>
        <sz val="7.80"/>
        <color rgb="FF000000"/>
        <rFont val="A"/>
        <family val="2"/>
      </rPr>
      <t xml:space="preserve">Impermeabilização em paramentos verticais e horizontais de chuveiro executado "in situ" com ralo, sistema Schlüter-KERDI-DRAIN "SCHLÜTER-SYSTEMS", composta por </t>
    </r>
    <r>
      <rPr>
        <b/>
        <sz val="7.80"/>
        <color rgb="FF000000"/>
        <rFont val="A"/>
        <family val="2"/>
      </rPr>
      <t xml:space="preserve">kit Schlüter-KERDI-DRAIN BH 50 B "SCHLÜTER-SYSTEMS", formado por ralo de saída horizontal com ligação articulada de 50 mm de diâmetro e entrada com ligação rígida de 40 mm de diâmetro, e lâmina impermeabilizante flexível de polietileno, com ambas as faces revestidas de geotêxtil não tecido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kit Schlüter-KERDI-DRAIN R10 ED1 S "SCHLÜTER-SYSTEMS", formado por grelha quadrada de aço inoxidável AISI 304, com parafusos à vista, Diseño 1, de 100x100 mm, marco de aço inoxidável AISI 304, e anel de fixação em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lâmina impermeabilizante flexível de polietileno, com ambas as faces revestidas de geotêxtil não tecido, Schlüter-KERDI 200 "SCHLÜTER-SYSTEMS", de 0,2 mm de espessura</t>
    </r>
    <r>
      <rPr>
        <sz val="7.80"/>
        <color rgb="FF000000"/>
        <rFont val="A"/>
        <family val="2"/>
      </rPr>
      <t xml:space="preserve">, fixada ao suporte com cimento cola normal C1, preparada para receber diretamente o revestimento (não incluído neste preço), e complementos.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</si>
  <si>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</si>
  <si>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</si>
  <si>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</si>
  <si>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</si>
  <si>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</si>
  <si>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</si>
  <si>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</si>
  <si>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</si>
  <si>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</si>
  <si>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</si>
  <si>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</si>
  <si>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espessura, fornecida em rolos de 30 m de comprimento.</t>
  </si>
  <si>
    <t xml:space="preserve">mt15res200bj</t>
  </si>
  <si>
    <t xml:space="preserve">Un</t>
  </si>
  <si>
    <t xml:space="preserve">Kit Schlüter-KERDI-DRAIN BH 50 B "SCHLÜTER-SYSTEMS", formado por ralo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</si>
  <si>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</si>
  <si>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</si>
  <si>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</si>
  <si>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</si>
  <si>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</si>
  <si>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</si>
  <si>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</si>
  <si>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Un</t>
  </si>
  <si>
    <t xml:space="preserve">Peça para o tratamento de encontros de tubulações de passagem de 25 mm de diâmetro em tratamentos impermeabilizantes, Schlüter-KERDI-KM "SCHLÜTER-SYSTEMS".</t>
  </si>
  <si>
    <t xml:space="preserve">mt15res205aah</t>
  </si>
  <si>
    <t xml:space="preserve">Un</t>
  </si>
  <si>
    <t xml:space="preserve">Kit Schlüter-KERDI-DRAIN R10 ED1 S "SCHLÜTER-SYSTEMS", formado por grelha quadrada de aço inoxidável AISI 304, com parafusos à vista, Diseño 1, de 100x100 mm, marco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</si>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</sst>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06" customWidth="1"/>
    <col min="4" max="4" width="20.11" customWidth="1"/>
    <col min="5" max="5" width="37.45" customWidth="1"/>
    <col min="6" max="6" width="6.85" customWidth="1"/>
    <col min="7" max="7" width="6.56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12.400000</v>
      </c>
      <c r="H8" s="14"/>
      <c r="I8" s="16">
        <v>0.780000</v>
      </c>
      <c r="J8" s="16">
        <f ca="1">ROUND(INDIRECT(ADDRESS(ROW()+(0), COLUMN()+(-3), 1))*INDIRECT(ADDRESS(ROW()+(0), COLUMN()+(-1), 1)), 2)</f>
        <v>9.670000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6.200000</v>
      </c>
      <c r="H9" s="19"/>
      <c r="I9" s="20">
        <v>59.920000</v>
      </c>
      <c r="J9" s="20">
        <f ca="1">ROUND(INDIRECT(ADDRESS(ROW()+(0), COLUMN()+(-3), 1))*INDIRECT(ADDRESS(ROW()+(0), COLUMN()+(-1), 1)), 2)</f>
        <v>371.500000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327.900000</v>
      </c>
      <c r="J10" s="20">
        <f ca="1">ROUND(INDIRECT(ADDRESS(ROW()+(0), COLUMN()+(-3), 1))*INDIRECT(ADDRESS(ROW()+(0), COLUMN()+(-1), 1)), 2)</f>
        <v>327.900000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0.700000</v>
      </c>
      <c r="H11" s="19"/>
      <c r="I11" s="20">
        <v>32.200000</v>
      </c>
      <c r="J11" s="20">
        <f ca="1">ROUND(INDIRECT(ADDRESS(ROW()+(0), COLUMN()+(-3), 1))*INDIRECT(ADDRESS(ROW()+(0), COLUMN()+(-1), 1)), 2)</f>
        <v>22.540000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12.030000</v>
      </c>
      <c r="J12" s="20">
        <f ca="1">ROUND(INDIRECT(ADDRESS(ROW()+(0), COLUMN()+(-3), 1))*INDIRECT(ADDRESS(ROW()+(0), COLUMN()+(-1), 1)), 2)</f>
        <v>14.440000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5.590000</v>
      </c>
      <c r="J13" s="20">
        <f ca="1">ROUND(INDIRECT(ADDRESS(ROW()+(0), COLUMN()+(-3), 1))*INDIRECT(ADDRESS(ROW()+(0), COLUMN()+(-1), 1)), 2)</f>
        <v>11.180000</v>
      </c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184.510000</v>
      </c>
      <c r="J14" s="20">
        <f ca="1">ROUND(INDIRECT(ADDRESS(ROW()+(0), COLUMN()+(-3), 1))*INDIRECT(ADDRESS(ROW()+(0), COLUMN()+(-1), 1)), 2)</f>
        <v>184.510000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1.343000</v>
      </c>
      <c r="H15" s="19"/>
      <c r="I15" s="20">
        <v>14.110000</v>
      </c>
      <c r="J15" s="20">
        <f ca="1">ROUND(INDIRECT(ADDRESS(ROW()+(0), COLUMN()+(-3), 1))*INDIRECT(ADDRESS(ROW()+(0), COLUMN()+(-1), 1)), 2)</f>
        <v>18.950000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1.343000</v>
      </c>
      <c r="H16" s="23"/>
      <c r="I16" s="24">
        <v>10.390000</v>
      </c>
      <c r="J16" s="24">
        <f ca="1">ROUND(INDIRECT(ADDRESS(ROW()+(0), COLUMN()+(-3), 1))*INDIRECT(ADDRESS(ROW()+(0), COLUMN()+(-1), 1)), 2)</f>
        <v>13.950000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974.640000</v>
      </c>
      <c r="J17" s="16">
        <f ca="1">ROUND(INDIRECT(ADDRESS(ROW()+(0), COLUMN()+(-3), 1))*INDIRECT(ADDRESS(ROW()+(0), COLUMN()+(-1), 1))/100, 2)</f>
        <v>19.490000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994.130000</v>
      </c>
      <c r="J18" s="24">
        <f ca="1">ROUND(INDIRECT(ADDRESS(ROW()+(0), COLUMN()+(-3), 1))*INDIRECT(ADDRESS(ROW()+(0), COLUMN()+(-1), 1))/100, 2)</f>
        <v>29.820000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1023.950000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