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<sst xmlns="http://schemas.openxmlformats.org/spreadsheetml/2006/main" count="36" uniqueCount="36">
  <si>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</si>
  <si>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NAV010</t>
  </si>
  <si>
    <t xml:space="preserve">m²</t>
  </si>
  <si>
    <t xml:space="preserve">Sistema Vêture de painéis pré-fabricados de isolamento térmico pelo exterior de fachadas.</t>
  </si>
  <si>
    <r>
      <rPr>
        <sz val="8.25"/>
        <color rgb="FF000000"/>
        <rFont val="Arial"/>
        <family val="2"/>
      </rPr>
      <t xml:space="preserve">Isolamento térmico pelo exterior de fachadas, </t>
    </r>
    <r>
      <rPr>
        <b/>
        <sz val="8.25"/>
        <color rgb="FF000000"/>
        <rFont val="Arial"/>
        <family val="2"/>
      </rPr>
      <t xml:space="preserve">com o sistema Veture, formado por painéis isolantes pré-fabricados compostos de plaquetas cerâmicas de grés, cor vermelho, unidas a um painel rígido de poliestireno extrudido, de 30 mm de espessura; fixados os painéis pré-fabricados ao paramento suporte com buchas de poliamida, parafusos de aço zincado e dispositivos auxiliares de fixação; vedação de juntas entre painéis pré-fabricados com adesivo de borracha de silicone; colocação de plaquetas individuais de união entre painéis pré-fabricados com cimento cola melhorado, C2 TE S2 e enchimento final das juntas das plaquetas com argamassa, tipo CG2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</si>
  <si>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</si>
  <si>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</si>
  <si>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</si>
  <si>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</si>
  <si>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</si>
  <si>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</si>
  <si>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mt12ppg010a</t>
  </si>
  <si>
    <t xml:space="preserve">Un</t>
  </si>
  <si>
    <t xml:space="preserve">Painel pré-fabricado de 1240x600x48 mm, composto de plaquetas cerâmicas de grés, segundo ISO 10545-11, cor vermelho, unidas a um painel rígido de poliestireno extrudido, de 30 mm de espessura, resistência à compressão &gt;= 300 kPa, resistência térmica 0,9 m²K/W, condutibilidade térmica 0,034 W/(mK), Euroclasse E de reação ao fogo, inclusive dispositivos auxiliares de fixação e plaquetas individuais.</t>
  </si>
  <si>
    <t xml:space="preserve">mt12ppg100a</t>
  </si>
  <si>
    <t xml:space="preserve">Un</t>
  </si>
  <si>
    <t xml:space="preserve">Bucha de poliamida e parafuso de aço zincado, de 8 mm de diâmetro e 100 mm de comprimento.</t>
  </si>
  <si>
    <t xml:space="preserve">mt12ppg110</t>
  </si>
  <si>
    <t xml:space="preserve">Un</t>
  </si>
  <si>
    <t xml:space="preserve">Cartucho de 310 cm³ de adesivo de borracha de silicone.</t>
  </si>
  <si>
    <t xml:space="preserve">mt09mcr211</t>
  </si>
  <si>
    <t xml:space="preserve">kg</t>
  </si>
  <si>
    <t xml:space="preserve">Cimento cola melhorado, C2 TE S2, altamente deformável, de pega normal, com deslizamento reduzido e tempo de colocação ampliado, composta de cimento de alta resistência, inertes selecionados, aditivos especiais e resinas sintéticas.</t>
  </si>
  <si>
    <t xml:space="preserve">mt09mcr100a</t>
  </si>
  <si>
    <t xml:space="preserve">kg</t>
  </si>
  <si>
    <t xml:space="preserve">Argamassa, tipo CG2, para juntas de 5 a 30 mm, composto por cimentos de alta resistência, inertes selecionados, pigmentos e aditivos específicos.</t>
  </si>
  <si>
    <t xml:space="preserve">mo052</t>
  </si>
  <si>
    <t xml:space="preserve">h</t>
  </si>
  <si>
    <t xml:space="preserve">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</si>
  <si>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</si>
  <si>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</si>
  <si>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</si>
  <si>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</si>
  <si>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diretos complementares</t>
  </si>
  <si>
    <t xml:space="preserve">Custo de manutenção decenal: R$ 17,30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</si>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</sst>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3.57" customWidth="1"/>
    <col min="3" max="3" width="5.95" customWidth="1"/>
    <col min="4" max="4" width="19.89" customWidth="1"/>
    <col min="5" max="5" width="29.07" customWidth="1"/>
    <col min="6" max="6" width="9.18" customWidth="1"/>
    <col min="7" max="7" width="4.25" customWidth="1"/>
    <col min="8" max="8" width="1.87" customWidth="1"/>
    <col min="9" max="9" width="11.56" customWidth="1"/>
    <col min="10" max="10" width="1.02" customWidth="1"/>
    <col min="11" max="11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1.420000</v>
      </c>
      <c r="H8" s="14"/>
      <c r="I8" s="16">
        <v>135.680000</v>
      </c>
      <c r="J8" s="16"/>
      <c r="K8" s="16">
        <f ca="1">ROUND(INDIRECT(ADDRESS(ROW()+(0), COLUMN()+(-4), 1))*INDIRECT(ADDRESS(ROW()+(0), COLUMN()+(-2), 1)), 2)</f>
        <v>192.670000</v>
      </c>
    </row>
    <row r="9" spans="1:11" ht="24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7.000000</v>
      </c>
      <c r="H9" s="19"/>
      <c r="I9" s="20">
        <v>0.780000</v>
      </c>
      <c r="J9" s="20"/>
      <c r="K9" s="20">
        <f ca="1">ROUND(INDIRECT(ADDRESS(ROW()+(0), COLUMN()+(-4), 1))*INDIRECT(ADDRESS(ROW()+(0), COLUMN()+(-2), 1)), 2)</f>
        <v>5.460000</v>
      </c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0.500000</v>
      </c>
      <c r="H10" s="19"/>
      <c r="I10" s="20">
        <v>19.040000</v>
      </c>
      <c r="J10" s="20"/>
      <c r="K10" s="20">
        <f ca="1">ROUND(INDIRECT(ADDRESS(ROW()+(0), COLUMN()+(-4), 1))*INDIRECT(ADDRESS(ROW()+(0), COLUMN()+(-2), 1)), 2)</f>
        <v>9.520000</v>
      </c>
    </row>
    <row r="11" spans="1:11" ht="45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0.750000</v>
      </c>
      <c r="H11" s="19"/>
      <c r="I11" s="20">
        <v>4.070000</v>
      </c>
      <c r="J11" s="20"/>
      <c r="K11" s="20">
        <f ca="1">ROUND(INDIRECT(ADDRESS(ROW()+(0), COLUMN()+(-4), 1))*INDIRECT(ADDRESS(ROW()+(0), COLUMN()+(-2), 1)), 2)</f>
        <v>3.050000</v>
      </c>
    </row>
    <row r="12" spans="1:11" ht="24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8.500000</v>
      </c>
      <c r="H12" s="19"/>
      <c r="I12" s="20">
        <v>2.400000</v>
      </c>
      <c r="J12" s="20"/>
      <c r="K12" s="20">
        <f ca="1">ROUND(INDIRECT(ADDRESS(ROW()+(0), COLUMN()+(-4), 1))*INDIRECT(ADDRESS(ROW()+(0), COLUMN()+(-2), 1)), 2)</f>
        <v>20.400000</v>
      </c>
    </row>
    <row r="13" spans="1:11" ht="13.5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0.610000</v>
      </c>
      <c r="H13" s="19"/>
      <c r="I13" s="20">
        <v>25.140000</v>
      </c>
      <c r="J13" s="20"/>
      <c r="K13" s="20">
        <f ca="1">ROUND(INDIRECT(ADDRESS(ROW()+(0), COLUMN()+(-4), 1))*INDIRECT(ADDRESS(ROW()+(0), COLUMN()+(-2), 1)), 2)</f>
        <v>15.340000</v>
      </c>
    </row>
    <row r="14" spans="1:11" ht="13.5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0.610000</v>
      </c>
      <c r="H14" s="23"/>
      <c r="I14" s="24">
        <v>17.240000</v>
      </c>
      <c r="J14" s="24"/>
      <c r="K14" s="24">
        <f ca="1">ROUND(INDIRECT(ADDRESS(ROW()+(0), COLUMN()+(-4), 1))*INDIRECT(ADDRESS(ROW()+(0), COLUMN()+(-2), 1)), 2)</f>
        <v>10.520000</v>
      </c>
    </row>
    <row r="15" spans="1:11" ht="13.50" thickBot="1" customHeight="1">
      <c r="A15" s="22"/>
      <c r="B15" s="25" t="s">
        <v>32</v>
      </c>
      <c r="C15" s="26" t="s">
        <v>33</v>
      </c>
      <c r="D15" s="26"/>
      <c r="E15" s="26"/>
      <c r="F15" s="26"/>
      <c r="G15" s="27">
        <v>2.000000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256.960000</v>
      </c>
      <c r="J15" s="28"/>
      <c r="K15" s="28">
        <f ca="1">ROUND(INDIRECT(ADDRESS(ROW()+(0), COLUMN()+(-4), 1))*INDIRECT(ADDRESS(ROW()+(0), COLUMN()+(-2), 1))/100, 2)</f>
        <v>5.140000</v>
      </c>
    </row>
    <row r="16" spans="1:11" ht="13.5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262.100000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