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<sst xmlns="http://schemas.openxmlformats.org/spreadsheetml/2006/main" count="27" uniqueCount="27">
  <si>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</si>
  <si>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NAR020</t>
  </si>
  <si>
    <t xml:space="preserve">m²</t>
  </si>
  <si>
    <t xml:space="preserve">Isolamento térmico em coberturas inclinadas sobre espaço não habitável, por sopragem desde o exterior.</t>
  </si>
  <si>
    <r>
      <rPr>
        <sz val="8.25"/>
        <color rgb="FF000000"/>
        <rFont val="Arial"/>
        <family val="2"/>
      </rPr>
      <t xml:space="preserve">Isolamento térmico em coberturas inclinadas sobre espaço não habitável de 60 mm de espessura média, por sopragem, desde o exterior, de nódulos de lã de vidro, não aptos como suporte nutritivo para o desenvolvimento de fungos nem bactérias, densidade 50 kg/m³ e condutibilidade térmica 0,035 W/(mK), sobre a superfície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</si>
  <si>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</si>
  <si>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</si>
  <si>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</si>
  <si>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</si>
  <si>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</si>
  <si>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</si>
  <si>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mt16lvi100m</t>
  </si>
  <si>
    <t xml:space="preserve">kg</t>
  </si>
  <si>
    <t xml:space="preserve">Nódulos de lã de vidro não aptos como suporte nutritivo para o desenvolvimento de fungos nem bactérias, densidade 50 kg/m³ e condutibilidade térmica 0,035 W/(mK), Euroclasse A1 de reação ao fogo, capacidade de absorção de água a curto prazo &lt;=1 kg/m², calor específico 800 J/kgK e fator de resistência à difusão do vapor de água 1; para enchimento de câmaras por insuflação.</t>
  </si>
  <si>
    <t xml:space="preserve">mq08mpa020</t>
  </si>
  <si>
    <t xml:space="preserve">h</t>
  </si>
  <si>
    <t xml:space="preserve">Maquinaria para espalhamento de isolamento em nódulos.</t>
  </si>
  <si>
    <t xml:space="preserve">mo030</t>
  </si>
  <si>
    <t xml:space="preserve">h</t>
  </si>
  <si>
    <t xml:space="preserve">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</si>
  <si>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</si>
  <si>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</si>
  <si>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</si>
  <si>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</si>
  <si>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diretos complementares</t>
  </si>
  <si>
    <t xml:space="preserve">Custo de manutenção decenal: R$ 0,77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</si>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</sst>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1.60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2.975</v>
      </c>
      <c r="G9" s="13">
        <v>8.83</v>
      </c>
      <c r="H9" s="13">
        <f ca="1">ROUND(INDIRECT(ADDRESS(ROW()+(0), COLUMN()+(-2), 1))*INDIRECT(ADDRESS(ROW()+(0), COLUMN()+(-1), 1)), 2)</f>
        <v>26.27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0.103</v>
      </c>
      <c r="G10" s="17">
        <v>36.61</v>
      </c>
      <c r="H10" s="17">
        <f ca="1">ROUND(INDIRECT(ADDRESS(ROW()+(0), COLUMN()+(-2), 1))*INDIRECT(ADDRESS(ROW()+(0), COLUMN()+(-1), 1)), 2)</f>
        <v>3.77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0.179</v>
      </c>
      <c r="G11" s="17">
        <v>23.85</v>
      </c>
      <c r="H11" s="17">
        <f ca="1">ROUND(INDIRECT(ADDRESS(ROW()+(0), COLUMN()+(-2), 1))*INDIRECT(ADDRESS(ROW()+(0), COLUMN()+(-1), 1)), 2)</f>
        <v>4.27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0.179</v>
      </c>
      <c r="G12" s="21">
        <v>20.48</v>
      </c>
      <c r="H12" s="21">
        <f ca="1">ROUND(INDIRECT(ADDRESS(ROW()+(0), COLUMN()+(-2), 1))*INDIRECT(ADDRESS(ROW()+(0), COLUMN()+(-1), 1)), 2)</f>
        <v>3.67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37.98</v>
      </c>
      <c r="H13" s="24">
        <f ca="1">ROUND(INDIRECT(ADDRESS(ROW()+(0), COLUMN()+(-2), 1))*INDIRECT(ADDRESS(ROW()+(0), COLUMN()+(-1), 1))/100, 2)</f>
        <v>0.76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38.74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