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<sst xmlns="http://schemas.openxmlformats.org/spreadsheetml/2006/main" count="36" uniqueCount="36">
  <si>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</si>
  <si>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</si>
  <si>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</si>
  <si>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</si>
  <si>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isolamento térmico refletivo, fixado sobre ripas de madeira de 40x60 mm com grampos de aço inoxidável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</si>
  <si>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</si>
  <si>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</si>
  <si>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</si>
  <si>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</si>
  <si>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</si>
  <si>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</si>
  <si>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mt16arg010a</t>
  </si>
  <si>
    <t xml:space="preserve">m²</t>
  </si>
  <si>
    <t xml:space="preserve">Isolamento térmico refletivo, composto de núcleo isolante de espuma de polietileno, revestido com uma lâmina de alumínio em cada face e provido de una malha de aderência em uma das suas faces, de 12 mm de espessura, com uma densidade nominal de 29,17 kg/m³, uma resistência térmica de 3,5 m²K/W e uma condutibilidade térmica de 0,029 W/(mK), fornecido em rolos de 1,60x12,50 m.</t>
  </si>
  <si>
    <t xml:space="preserve">mt42www020</t>
  </si>
  <si>
    <t xml:space="preserve">m</t>
  </si>
  <si>
    <t xml:space="preserve">Fita de alumínio de 50 microns de espessura e 65 mm de largura à base de resinas acrílicas.</t>
  </si>
  <si>
    <t xml:space="preserve">mt13blw155b</t>
  </si>
  <si>
    <t xml:space="preserve">m</t>
  </si>
  <si>
    <t xml:space="preserve">Ripa de madeira de pinho, com umidade inferior a 15%, de 40x60 mm.</t>
  </si>
  <si>
    <t xml:space="preserve">mt16aaa070</t>
  </si>
  <si>
    <t xml:space="preserve">Un</t>
  </si>
  <si>
    <t xml:space="preserve">Agrafo de aço inoxidável, de 14 mm.</t>
  </si>
  <si>
    <t xml:space="preserve">mt13blw131</t>
  </si>
  <si>
    <t xml:space="preserve">Un</t>
  </si>
  <si>
    <t xml:space="preserve">Parafuso para fixação de ripa.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</si>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</sst>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51.840000</v>
      </c>
      <c r="H9" s="12">
        <f ca="1">ROUND(INDIRECT(ADDRESS(ROW()+(0), COLUMN()+(-2), 1))*INDIRECT(ADDRESS(ROW()+(0), COLUMN()+(-1), 1)), 2)</f>
        <v>57.020000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0.860000</v>
      </c>
      <c r="H10" s="16">
        <f ca="1">ROUND(INDIRECT(ADDRESS(ROW()+(0), COLUMN()+(-2), 1))*INDIRECT(ADDRESS(ROW()+(0), COLUMN()+(-1), 1)), 2)</f>
        <v>0.860000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1.400000</v>
      </c>
      <c r="G11" s="16">
        <v>3.060000</v>
      </c>
      <c r="H11" s="16">
        <f ca="1">ROUND(INDIRECT(ADDRESS(ROW()+(0), COLUMN()+(-2), 1))*INDIRECT(ADDRESS(ROW()+(0), COLUMN()+(-1), 1)), 2)</f>
        <v>4.280000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2.000000</v>
      </c>
      <c r="G12" s="16">
        <v>1.610000</v>
      </c>
      <c r="H12" s="16">
        <f ca="1">ROUND(INDIRECT(ADDRESS(ROW()+(0), COLUMN()+(-2), 1))*INDIRECT(ADDRESS(ROW()+(0), COLUMN()+(-1), 1)), 2)</f>
        <v>3.220000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4.000000</v>
      </c>
      <c r="G13" s="16">
        <v>0.310000</v>
      </c>
      <c r="H13" s="16">
        <f ca="1">ROUND(INDIRECT(ADDRESS(ROW()+(0), COLUMN()+(-2), 1))*INDIRECT(ADDRESS(ROW()+(0), COLUMN()+(-1), 1)), 2)</f>
        <v>1.240000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0.159000</v>
      </c>
      <c r="G14" s="16">
        <v>30.040000</v>
      </c>
      <c r="H14" s="16">
        <f ca="1">ROUND(INDIRECT(ADDRESS(ROW()+(0), COLUMN()+(-2), 1))*INDIRECT(ADDRESS(ROW()+(0), COLUMN()+(-1), 1)), 2)</f>
        <v>4.780000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0.159000</v>
      </c>
      <c r="G15" s="20">
        <v>20.690000</v>
      </c>
      <c r="H15" s="20">
        <f ca="1">ROUND(INDIRECT(ADDRESS(ROW()+(0), COLUMN()+(-2), 1))*INDIRECT(ADDRESS(ROW()+(0), COLUMN()+(-1), 1)), 2)</f>
        <v>3.290000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74.690000</v>
      </c>
      <c r="H16" s="23">
        <f ca="1">ROUND(INDIRECT(ADDRESS(ROW()+(0), COLUMN()+(-2), 1))*INDIRECT(ADDRESS(ROW()+(0), COLUMN()+(-1), 1))/100, 2)</f>
        <v>1.490000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76.180000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