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<sst xmlns="http://schemas.openxmlformats.org/spreadsheetml/2006/main" count="27" uniqueCount="27">
  <si>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</si>
  <si>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NAQ030</t>
  </si>
  <si>
    <t xml:space="preserve">m²</t>
  </si>
  <si>
    <t xml:space="preserve">Isolamento térmico pelo interior de coberturas inclinadas sobre espaço não habitável.</t>
  </si>
  <si>
    <r>
      <rPr>
        <sz val="8.25"/>
        <color rgb="FF000000"/>
        <rFont val="Arial"/>
        <family val="2"/>
      </rPr>
      <t xml:space="preserve">Isolamento térmico pelo interior de coberturas inclinadas sobre espaço não habitável, formado por espuma rígida de poliuretano projetado "in loco", densidade mínima 45 kg/m³, espessura média mínima 60 mm.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</si>
  <si>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</si>
  <si>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</si>
  <si>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</si>
  <si>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</si>
  <si>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</si>
  <si>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</si>
  <si>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mt16poc010o</t>
  </si>
  <si>
    <t xml:space="preserve">m²</t>
  </si>
  <si>
    <t xml:space="preserve">Espuma rígida de poliuretano projetado "in loco", densidade mínima 45 kg/m³, espessura média mínima 60 mm, aplicado em coberturas inclinadas.</t>
  </si>
  <si>
    <t xml:space="preserve">mq08mpa030</t>
  </si>
  <si>
    <t xml:space="preserve">h</t>
  </si>
  <si>
    <t xml:space="preserve">Maquinaria para projeção de produtos isolantes.</t>
  </si>
  <si>
    <t xml:space="preserve">mo030</t>
  </si>
  <si>
    <t xml:space="preserve">h</t>
  </si>
  <si>
    <t xml:space="preserve">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</si>
  <si>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</si>
  <si>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</si>
  <si>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</si>
  <si>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</si>
  <si>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diretos complementares</t>
  </si>
  <si>
    <t xml:space="preserve">Custo de manutenção decenal: R$ 1,54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</si>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</sst>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1.100000</v>
      </c>
      <c r="G9" s="13">
        <v>55.630000</v>
      </c>
      <c r="H9" s="13">
        <f ca="1">ROUND(INDIRECT(ADDRESS(ROW()+(0), COLUMN()+(-2), 1))*INDIRECT(ADDRESS(ROW()+(0), COLUMN()+(-1), 1)), 2)</f>
        <v>61.190000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0.117000</v>
      </c>
      <c r="G10" s="17">
        <v>42.940000</v>
      </c>
      <c r="H10" s="17">
        <f ca="1">ROUND(INDIRECT(ADDRESS(ROW()+(0), COLUMN()+(-2), 1))*INDIRECT(ADDRESS(ROW()+(0), COLUMN()+(-1), 1)), 2)</f>
        <v>5.020000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0.213000</v>
      </c>
      <c r="G11" s="17">
        <v>23.850000</v>
      </c>
      <c r="H11" s="17">
        <f ca="1">ROUND(INDIRECT(ADDRESS(ROW()+(0), COLUMN()+(-2), 1))*INDIRECT(ADDRESS(ROW()+(0), COLUMN()+(-1), 1)), 2)</f>
        <v>5.080000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0.213000</v>
      </c>
      <c r="G12" s="21">
        <v>20.480000</v>
      </c>
      <c r="H12" s="21">
        <f ca="1">ROUND(INDIRECT(ADDRESS(ROW()+(0), COLUMN()+(-2), 1))*INDIRECT(ADDRESS(ROW()+(0), COLUMN()+(-1), 1)), 2)</f>
        <v>4.360000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2.000000</v>
      </c>
      <c r="G13" s="24">
        <f ca="1">ROUND(SUM(INDIRECT(ADDRESS(ROW()+(-1), COLUMN()+(1), 1)),INDIRECT(ADDRESS(ROW()+(-2), COLUMN()+(1), 1)),INDIRECT(ADDRESS(ROW()+(-3), COLUMN()+(1), 1)),INDIRECT(ADDRESS(ROW()+(-4), COLUMN()+(1), 1))), 2)</f>
        <v>75.650000</v>
      </c>
      <c r="H13" s="24">
        <f ca="1">ROUND(INDIRECT(ADDRESS(ROW()+(0), COLUMN()+(-2), 1))*INDIRECT(ADDRESS(ROW()+(0), COLUMN()+(-1), 1))/100, 2)</f>
        <v>1.510000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77.160000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