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<sst xmlns="http://schemas.openxmlformats.org/spreadsheetml/2006/main" count="27" uniqueCount="27">
  <si>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</si>
  <si>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</si>
  <si>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</si>
  <si>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</si>
  <si>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</t>
    </r>
    <r>
      <rPr>
        <b/>
        <sz val="8.25"/>
        <color rgb="FF000000"/>
        <rFont val="Arial"/>
        <family val="2"/>
      </rPr>
      <t xml:space="preserve">formado por painel rígido de poliestireno expandido, de superfície lisa e borda lateral macho-fêmea, de 40 mm de espessura, fixado com bucha de expansão e prego de polipropileno, com marco de estanqueidade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</si>
  <si>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</si>
  <si>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</si>
  <si>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</si>
  <si>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</si>
  <si>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</si>
  <si>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</si>
  <si>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mt16pea010ca</t>
  </si>
  <si>
    <t xml:space="preserve">m²</t>
  </si>
  <si>
    <t xml:space="preserve">Painel rígido de poliestireno expandido, de superfície lisa e borda lateral macho-fêmea, de 40 mm de espessura, resistência térmica 1,1 m²K/W, condutibilidade térmica 0,036 W/(mK), Euroclasse E de reação ao fogo, com código de designação EPS-EN 13163-L1-W1-T1-S1-P3-DS(N)2-BS100-CS(10)60.</t>
  </si>
  <si>
    <t xml:space="preserve">mt16aaa020hh</t>
  </si>
  <si>
    <t xml:space="preserve">Un</t>
  </si>
  <si>
    <t xml:space="preserve">Fixação mecânica para painéis isolantes de poliestireno expandido, colocados diretamente sobre a superfície suporte.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</si>
  <si>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</si>
  <si>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</si>
  <si>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</si>
  <si>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</si>
  <si>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</si>
  <si>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</si>
  <si>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</si>
  <si>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</si>
  <si>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R$ 0,41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</si>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</sst>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63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11.080000</v>
      </c>
      <c r="H9" s="12">
        <f ca="1">ROUND(INDIRECT(ADDRESS(ROW()+(0), COLUMN()+(-2), 1))*INDIRECT(ADDRESS(ROW()+(0), COLUMN()+(-1), 1)), 2)</f>
        <v>12.190000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2.500000</v>
      </c>
      <c r="G10" s="16">
        <v>0.900000</v>
      </c>
      <c r="H10" s="16">
        <f ca="1">ROUND(INDIRECT(ADDRESS(ROW()+(0), COLUMN()+(-2), 1))*INDIRECT(ADDRESS(ROW()+(0), COLUMN()+(-1), 1)), 2)</f>
        <v>2.250000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0.119000</v>
      </c>
      <c r="G11" s="16">
        <v>29.020000</v>
      </c>
      <c r="H11" s="16">
        <f ca="1">ROUND(INDIRECT(ADDRESS(ROW()+(0), COLUMN()+(-2), 1))*INDIRECT(ADDRESS(ROW()+(0), COLUMN()+(-1), 1)), 2)</f>
        <v>3.450000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0.119000</v>
      </c>
      <c r="G12" s="20">
        <v>19.960000</v>
      </c>
      <c r="H12" s="20">
        <f ca="1">ROUND(INDIRECT(ADDRESS(ROW()+(0), COLUMN()+(-2), 1))*INDIRECT(ADDRESS(ROW()+(0), COLUMN()+(-1), 1)), 2)</f>
        <v>2.380000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20.270000</v>
      </c>
      <c r="H13" s="23">
        <f ca="1">ROUND(INDIRECT(ADDRESS(ROW()+(0), COLUMN()+(-2), 1))*INDIRECT(ADDRESS(ROW()+(0), COLUMN()+(-1), 1))/100, 2)</f>
        <v>0.410000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20.680000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