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<sst xmlns="http://schemas.openxmlformats.org/spreadsheetml/2006/main" count="29" uniqueCount="29">
  <si>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</si>
  <si>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NAL030</t>
  </si>
  <si>
    <t xml:space="preserve">m²</t>
  </si>
  <si>
    <t xml:space="preserve">Isolamento termo-acústico de pisos flutuantes, com poliestireno expandido.</t>
  </si>
  <si>
    <r>
      <rPr>
        <sz val="8.25"/>
        <color rgb="FF000000"/>
        <rFont val="Arial"/>
        <family val="2"/>
      </rPr>
      <t xml:space="preserve">Isolamento termo-acústico de pisos flutuantes, formado por </t>
    </r>
    <r>
      <rPr>
        <b/>
        <sz val="8.25"/>
        <color rgb="FF000000"/>
        <rFont val="Arial"/>
        <family val="2"/>
      </rPr>
      <t xml:space="preserve">painel rígido de poliestireno expandido elastificado, de superfície lisa e borda lateral macho-fêmea, de 20 mm de espessura, resistência térmica 0,6 m²K/W, condutibilidade térmica 0,033 W/(mK)</t>
    </r>
    <r>
      <rPr>
        <sz val="8.25"/>
        <color rgb="FF000000"/>
        <rFont val="Arial"/>
        <family val="2"/>
      </rPr>
      <t xml:space="preserve">, coberto com um filme de polietileno de 0,2 mm de espessura, preparado para receber um contrapiso de argamassa ou concreto (não incluída neste preço).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</si>
  <si>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</si>
  <si>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</si>
  <si>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</si>
  <si>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</si>
  <si>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</si>
  <si>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</si>
  <si>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mt16pea025e</t>
  </si>
  <si>
    <t xml:space="preserve">m²</t>
  </si>
  <si>
    <t xml:space="preserve">Painel rígido de poliestireno expandido elastificado, de superfície lisa e borda lateral macho-fêmea, de 20 mm de espessura, resistência térmica 0,6 m²K/W, condutibilidade térmica 0,033 W/(mK), Euroclasse E de reação ao fogo, com código de designação EPS-EN 13163-L1-W1-T1-S1-P3-DS(N)2-BS50-SD30.</t>
  </si>
  <si>
    <t xml:space="preserve">mt16png010d</t>
  </si>
  <si>
    <t xml:space="preserve">m²</t>
  </si>
  <si>
    <t xml:space="preserve">Filme de polietileno de 0,2 mm de espessura e 184 g/m² de massa superficial.</t>
  </si>
  <si>
    <t xml:space="preserve">mt16aaa030</t>
  </si>
  <si>
    <t xml:space="preserve">m</t>
  </si>
  <si>
    <t xml:space="preserve">Fita autocolante para vedação de juntas.</t>
  </si>
  <si>
    <t xml:space="preserve">mo054</t>
  </si>
  <si>
    <t xml:space="preserve">h</t>
  </si>
  <si>
    <t xml:space="preserve">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</si>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</sst>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1.53" customWidth="1"/>
    <col min="5" max="5" width="64.0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55.50" thickBot="1" customHeight="1">
      <c r="A9" s="6" t="s">
        <v>11</v>
      </c>
      <c r="B9" s="6"/>
      <c r="C9" s="8" t="s">
        <v>12</v>
      </c>
      <c r="D9" s="8"/>
      <c r="E9" s="6" t="s">
        <v>13</v>
      </c>
      <c r="F9" s="10">
        <v>1.100000</v>
      </c>
      <c r="G9" s="12">
        <v>8.710000</v>
      </c>
      <c r="H9" s="12">
        <f ca="1">ROUND(INDIRECT(ADDRESS(ROW()+(0), COLUMN()+(-2), 1))*INDIRECT(ADDRESS(ROW()+(0), COLUMN()+(-1), 1)), 2)</f>
        <v>9.580000</v>
      </c>
    </row>
    <row r="10" spans="1:8" ht="24.00" thickBot="1" customHeight="1">
      <c r="A10" s="13" t="s">
        <v>14</v>
      </c>
      <c r="B10" s="13"/>
      <c r="C10" s="14" t="s">
        <v>15</v>
      </c>
      <c r="D10" s="14"/>
      <c r="E10" s="13" t="s">
        <v>16</v>
      </c>
      <c r="F10" s="15">
        <v>1.100000</v>
      </c>
      <c r="G10" s="16">
        <v>1.700000</v>
      </c>
      <c r="H10" s="16">
        <f ca="1">ROUND(INDIRECT(ADDRESS(ROW()+(0), COLUMN()+(-2), 1))*INDIRECT(ADDRESS(ROW()+(0), COLUMN()+(-1), 1)), 2)</f>
        <v>1.870000</v>
      </c>
    </row>
    <row r="11" spans="1:8" ht="13.50" thickBot="1" customHeight="1">
      <c r="A11" s="13" t="s">
        <v>17</v>
      </c>
      <c r="B11" s="13"/>
      <c r="C11" s="14" t="s">
        <v>18</v>
      </c>
      <c r="D11" s="14"/>
      <c r="E11" s="13" t="s">
        <v>19</v>
      </c>
      <c r="F11" s="15">
        <v>0.400000</v>
      </c>
      <c r="G11" s="16">
        <v>1.380000</v>
      </c>
      <c r="H11" s="16">
        <f ca="1">ROUND(INDIRECT(ADDRESS(ROW()+(0), COLUMN()+(-2), 1))*INDIRECT(ADDRESS(ROW()+(0), COLUMN()+(-1), 1)), 2)</f>
        <v>0.550000</v>
      </c>
    </row>
    <row r="12" spans="1:8" ht="13.50" thickBot="1" customHeight="1">
      <c r="A12" s="13" t="s">
        <v>20</v>
      </c>
      <c r="B12" s="13"/>
      <c r="C12" s="14" t="s">
        <v>21</v>
      </c>
      <c r="D12" s="14"/>
      <c r="E12" s="13" t="s">
        <v>22</v>
      </c>
      <c r="F12" s="15">
        <v>0.105000</v>
      </c>
      <c r="G12" s="16">
        <v>29.020000</v>
      </c>
      <c r="H12" s="16">
        <f ca="1">ROUND(INDIRECT(ADDRESS(ROW()+(0), COLUMN()+(-2), 1))*INDIRECT(ADDRESS(ROW()+(0), COLUMN()+(-1), 1)), 2)</f>
        <v>3.050000</v>
      </c>
    </row>
    <row r="13" spans="1:8" ht="13.50" thickBot="1" customHeight="1">
      <c r="A13" s="13" t="s">
        <v>23</v>
      </c>
      <c r="B13" s="13"/>
      <c r="C13" s="17" t="s">
        <v>24</v>
      </c>
      <c r="D13" s="17"/>
      <c r="E13" s="18" t="s">
        <v>25</v>
      </c>
      <c r="F13" s="19">
        <v>0.105000</v>
      </c>
      <c r="G13" s="20">
        <v>19.960000</v>
      </c>
      <c r="H13" s="20">
        <f ca="1">ROUND(INDIRECT(ADDRESS(ROW()+(0), COLUMN()+(-2), 1))*INDIRECT(ADDRESS(ROW()+(0), COLUMN()+(-1), 1)), 2)</f>
        <v>2.100000</v>
      </c>
    </row>
    <row r="14" spans="1:8" ht="13.50" thickBot="1" customHeight="1">
      <c r="A14" s="18"/>
      <c r="B14" s="18"/>
      <c r="C14" s="21" t="s">
        <v>26</v>
      </c>
      <c r="D14" s="21"/>
      <c r="E14" s="4" t="s">
        <v>27</v>
      </c>
      <c r="F14" s="22">
        <v>2.000000</v>
      </c>
      <c r="G14" s="23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17.150000</v>
      </c>
      <c r="H14" s="23">
        <f ca="1">ROUND(INDIRECT(ADDRESS(ROW()+(0), COLUMN()+(-2), 1))*INDIRECT(ADDRESS(ROW()+(0), COLUMN()+(-1), 1))/100, 2)</f>
        <v>0.340000</v>
      </c>
    </row>
    <row r="15" spans="1:8" ht="13.50" thickBot="1" customHeight="1">
      <c r="A15" s="24"/>
      <c r="B15" s="24"/>
      <c r="C15" s="25"/>
      <c r="D15" s="25"/>
      <c r="E15" s="25"/>
      <c r="F15" s="26"/>
      <c r="G15" s="27" t="s">
        <v>28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17.490000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620079" right="0.472441" top="0.472441" bottom="0.472441" header="0.0" footer="0.0"/>
  <pageSetup paperSize="9" orientation="portrait"/>
  <rowBreaks count="0" manualBreakCount="0">
    </rowBreaks>
</worksheet>
</file>