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<sst xmlns="http://schemas.openxmlformats.org/spreadsheetml/2006/main" count="29" uniqueCount="29">
  <si>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</si>
  <si>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NAL010</t>
  </si>
  <si>
    <t xml:space="preserve">m²</t>
  </si>
  <si>
    <t xml:space="preserve">Isolamento termo-acústico de pisos flutuantes, com lãs minerais.</t>
  </si>
  <si>
    <r>
      <rPr>
        <sz val="8.25"/>
        <color rgb="FF000000"/>
        <rFont val="Arial"/>
        <family val="2"/>
      </rPr>
      <t xml:space="preserve">Isolamento termo-acústico de pisos flutuantes, formado por </t>
    </r>
    <r>
      <rPr>
        <b/>
        <sz val="8.25"/>
        <color rgb="FF000000"/>
        <rFont val="Arial"/>
        <family val="2"/>
      </rPr>
      <t xml:space="preserve">painel rígido de lã mineral, não revestido, de 100 mm de espessura, resistência térmica 2,85 m²K/W, condutibilidade térmica 0,035 W/(mK), coberto com filme de polietileno de 0,2 mm de espessura, preparado para receber um contrapiso de argamassa ou concreto (não incluída neste preço)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</si>
  <si>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</si>
  <si>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</si>
  <si>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</si>
  <si>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</si>
  <si>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</si>
  <si>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</si>
  <si>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mt16lra010h</t>
  </si>
  <si>
    <t xml:space="preserve">m²</t>
  </si>
  <si>
    <t xml:space="preserve">Painel rígido de lã mineral, não revestido, de 100 mm de espessura, resistência térmica 2,85 m²K/W, condutibilidade térmica 0,035 W/(mK).</t>
  </si>
  <si>
    <t xml:space="preserve">mt17poa010d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</si>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</sst>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5.61" customWidth="1"/>
    <col min="4" max="4" width="19.72" customWidth="1"/>
    <col min="5" max="5" width="29.58" customWidth="1"/>
    <col min="6" max="6" width="9.18" customWidth="1"/>
    <col min="7" max="7" width="4.25" customWidth="1"/>
    <col min="8" max="8" width="1.87" customWidth="1"/>
    <col min="9" max="9" width="11.56" customWidth="1"/>
    <col min="10" max="10" width="1.02" customWidth="1"/>
    <col min="11" max="11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115.210000</v>
      </c>
      <c r="J8" s="16"/>
      <c r="K8" s="16">
        <f ca="1">ROUND(INDIRECT(ADDRESS(ROW()+(0), COLUMN()+(-4), 1))*INDIRECT(ADDRESS(ROW()+(0), COLUMN()+(-2), 1)), 2)</f>
        <v>126.730000</v>
      </c>
    </row>
    <row r="9" spans="1:11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1.560000</v>
      </c>
      <c r="J9" s="20"/>
      <c r="K9" s="20">
        <f ca="1">ROUND(INDIRECT(ADDRESS(ROW()+(0), COLUMN()+(-4), 1))*INDIRECT(ADDRESS(ROW()+(0), COLUMN()+(-2), 1)), 2)</f>
        <v>1.720000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0.250000</v>
      </c>
      <c r="H10" s="19"/>
      <c r="I10" s="20">
        <v>1.260000</v>
      </c>
      <c r="J10" s="20"/>
      <c r="K10" s="20">
        <f ca="1">ROUND(INDIRECT(ADDRESS(ROW()+(0), COLUMN()+(-4), 1))*INDIRECT(ADDRESS(ROW()+(0), COLUMN()+(-2), 1)), 2)</f>
        <v>0.320000</v>
      </c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0.097000</v>
      </c>
      <c r="H11" s="19"/>
      <c r="I11" s="20">
        <v>25.140000</v>
      </c>
      <c r="J11" s="20"/>
      <c r="K11" s="20">
        <f ca="1">ROUND(INDIRECT(ADDRESS(ROW()+(0), COLUMN()+(-4), 1))*INDIRECT(ADDRESS(ROW()+(0), COLUMN()+(-2), 1)), 2)</f>
        <v>2.440000</v>
      </c>
    </row>
    <row r="12" spans="1:11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0.097000</v>
      </c>
      <c r="H12" s="23"/>
      <c r="I12" s="24">
        <v>17.240000</v>
      </c>
      <c r="J12" s="24"/>
      <c r="K12" s="24">
        <f ca="1">ROUND(INDIRECT(ADDRESS(ROW()+(0), COLUMN()+(-4), 1))*INDIRECT(ADDRESS(ROW()+(0), COLUMN()+(-2), 1)), 2)</f>
        <v>1.670000</v>
      </c>
    </row>
    <row r="13" spans="1:11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7">
        <v>2.000000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132.880000</v>
      </c>
      <c r="J13" s="28"/>
      <c r="K13" s="28">
        <f ca="1">ROUND(INDIRECT(ADDRESS(ROW()+(0), COLUMN()+(-4), 1))*INDIRECT(ADDRESS(ROW()+(0), COLUMN()+(-2), 1))/100, 2)</f>
        <v>2.660000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135.540000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