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<sst xmlns="http://schemas.openxmlformats.org/spreadsheetml/2006/main" count="29" uniqueCount="29">
  <si>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</si>
  <si>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NAK020</t>
  </si>
  <si>
    <t xml:space="preserve">m²</t>
  </si>
  <si>
    <t xml:space="preserve">Isolamento térmico vertical de lajes térreas, com poliestireno extrudido.</t>
  </si>
  <si>
    <r>
      <rPr>
        <sz val="8.25"/>
        <color rgb="FF000000"/>
        <rFont val="Arial"/>
        <family val="2"/>
      </rPr>
      <t xml:space="preserve">Isolamento térmico vertical de lajes térreas, formado por </t>
    </r>
    <r>
      <rPr>
        <b/>
        <sz val="8.25"/>
        <color rgb="FF000000"/>
        <rFont val="Arial"/>
        <family val="2"/>
      </rPr>
      <t xml:space="preserve">painel rígido de poliestireno extrudido, de superfície lisa e borda lateral a meia madeira, de 100 mm de espessura, resistência à compressão &gt;= 500 kPa, resistência térmica 2,8 m²K/W, condutibilidade térmica 0,036 W/(mK)</t>
    </r>
    <r>
      <rPr>
        <sz val="8.25"/>
        <color rgb="FF000000"/>
        <rFont val="Arial"/>
        <family val="2"/>
      </rPr>
      <t xml:space="preserve">, colocado no perímetro da laje térrea, coberto com um filme de polietileno de 0,2 mm de espessura, preparado para receber uma laje térrea de concreto (não incluída neste preço).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</si>
  <si>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</si>
  <si>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</si>
  <si>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</si>
  <si>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</si>
  <si>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</si>
  <si>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</si>
  <si>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mt16pxa010bh</t>
  </si>
  <si>
    <t xml:space="preserve">m²</t>
  </si>
  <si>
    <t xml:space="preserve">Painel rígido de poliestireno extrudido, de superfície lisa e borda lateral a meia madeira, de 100 mm de espessura, resistência à compressão &gt;= 500 kPa, resistência térmica 2,8 m²K/W, condutibilidade térmica 0,036 W/(mK), Euroclasse E de reação ao fogo, com código de designação XPS-EN 13164-T1-CS(10/Y)500-DLT(2)5-DS(TH)-CC(2/1,5/50)175-WL(T)0,7-WD(V)3-FT2.</t>
  </si>
  <si>
    <t xml:space="preserve">mt16png010d</t>
  </si>
  <si>
    <t xml:space="preserve">m²</t>
  </si>
  <si>
    <t xml:space="preserve">Filme de polietileno de 0,2 mm de espessura e 184 g/m² de massa superficial.</t>
  </si>
  <si>
    <t xml:space="preserve">mt16aaa030</t>
  </si>
  <si>
    <t xml:space="preserve">m</t>
  </si>
  <si>
    <t xml:space="preserve">Fita autocolante para vedação de juntas.</t>
  </si>
  <si>
    <t xml:space="preserve">mo054</t>
  </si>
  <si>
    <t xml:space="preserve">h</t>
  </si>
  <si>
    <t xml:space="preserve">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</si>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</sst>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2.55" customWidth="1"/>
    <col min="5" max="5" width="94.18" customWidth="1"/>
    <col min="6" max="6" width="212.50" customWidth="1"/>
    <col min="7" max="7" width="6.12" customWidth="1"/>
    <col min="8" max="8" width="12.58" customWidth="1"/>
    <col min="9" max="9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3"/>
      <c r="D3" s="2" t="s">
        <v>3</v>
      </c>
      <c r="E3" s="2"/>
    </row>
    <row r="5" spans="1:9" ht="87.00" thickBot="1" customHeight="1">
      <c r="A5" s="4" t="s">
        <v>4</v>
      </c>
      <c r="B5" s="4"/>
      <c r="C5" s="4"/>
      <c r="D5" s="4"/>
      <c r="E5" s="4"/>
    </row>
    <row r="8" spans="1:9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/>
      <c r="G8" s="5" t="s">
        <v>8</v>
      </c>
      <c r="H8" s="5" t="s">
        <v>9</v>
      </c>
      <c r="I8" s="5" t="s">
        <v>10</v>
      </c>
    </row>
    <row r="9" spans="1:9" ht="13.50" thickBot="1" customHeight="1">
      <c r="A9" s="6" t="s">
        <v>11</v>
      </c>
      <c r="B9" s="6"/>
      <c r="C9" s="8" t="s">
        <v>12</v>
      </c>
      <c r="D9" s="8"/>
      <c r="E9" s="6" t="s">
        <v>13</v>
      </c>
      <c r="F9" s="6"/>
      <c r="G9" s="10">
        <v>1.100000</v>
      </c>
      <c r="H9" s="12">
        <v>49.400000</v>
      </c>
      <c r="I9" s="12">
        <f ca="1">ROUND(INDIRECT(ADDRESS(ROW()+(0), COLUMN()+(-2), 1))*INDIRECT(ADDRESS(ROW()+(0), COLUMN()+(-1), 1)), 2)</f>
        <v>54.340000</v>
      </c>
    </row>
    <row r="10" spans="1:9" ht="13.5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3"/>
      <c r="G10" s="15">
        <v>1.100000</v>
      </c>
      <c r="H10" s="16">
        <v>1.440000</v>
      </c>
      <c r="I10" s="16">
        <f ca="1">ROUND(INDIRECT(ADDRESS(ROW()+(0), COLUMN()+(-2), 1))*INDIRECT(ADDRESS(ROW()+(0), COLUMN()+(-1), 1)), 2)</f>
        <v>1.580000</v>
      </c>
    </row>
    <row r="11" spans="1:9" ht="13.50" thickBot="1" customHeight="1">
      <c r="A11" s="13" t="s">
        <v>17</v>
      </c>
      <c r="B11" s="13"/>
      <c r="C11" s="14" t="s">
        <v>18</v>
      </c>
      <c r="D11" s="14"/>
      <c r="E11" s="13" t="s">
        <v>19</v>
      </c>
      <c r="F11" s="13"/>
      <c r="G11" s="15">
        <v>0.400000</v>
      </c>
      <c r="H11" s="16">
        <v>1.160000</v>
      </c>
      <c r="I11" s="16">
        <f ca="1">ROUND(INDIRECT(ADDRESS(ROW()+(0), COLUMN()+(-2), 1))*INDIRECT(ADDRESS(ROW()+(0), COLUMN()+(-1), 1)), 2)</f>
        <v>0.460000</v>
      </c>
    </row>
    <row r="12" spans="1:9" ht="13.50" thickBot="1" customHeight="1">
      <c r="A12" s="13" t="s">
        <v>20</v>
      </c>
      <c r="B12" s="13"/>
      <c r="C12" s="14" t="s">
        <v>21</v>
      </c>
      <c r="D12" s="14"/>
      <c r="E12" s="13" t="s">
        <v>22</v>
      </c>
      <c r="F12" s="13"/>
      <c r="G12" s="15">
        <v>0.222000</v>
      </c>
      <c r="H12" s="16">
        <v>29.020000</v>
      </c>
      <c r="I12" s="16">
        <f ca="1">ROUND(INDIRECT(ADDRESS(ROW()+(0), COLUMN()+(-2), 1))*INDIRECT(ADDRESS(ROW()+(0), COLUMN()+(-1), 1)), 2)</f>
        <v>6.440000</v>
      </c>
    </row>
    <row r="13" spans="1:9" ht="13.50" thickBot="1" customHeight="1">
      <c r="A13" s="13" t="s">
        <v>23</v>
      </c>
      <c r="B13" s="13"/>
      <c r="C13" s="17" t="s">
        <v>24</v>
      </c>
      <c r="D13" s="17"/>
      <c r="E13" s="18" t="s">
        <v>25</v>
      </c>
      <c r="F13" s="18"/>
      <c r="G13" s="19">
        <v>0.222000</v>
      </c>
      <c r="H13" s="20">
        <v>19.960000</v>
      </c>
      <c r="I13" s="20">
        <f ca="1">ROUND(INDIRECT(ADDRESS(ROW()+(0), COLUMN()+(-2), 1))*INDIRECT(ADDRESS(ROW()+(0), COLUMN()+(-1), 1)), 2)</f>
        <v>4.430000</v>
      </c>
    </row>
    <row r="14" spans="1:9" ht="13.50" thickBot="1" customHeight="1">
      <c r="A14" s="18"/>
      <c r="B14" s="18"/>
      <c r="C14" s="21" t="s">
        <v>26</v>
      </c>
      <c r="D14" s="21"/>
      <c r="E14" s="4" t="s">
        <v>27</v>
      </c>
      <c r="F14" s="4"/>
      <c r="G14" s="22">
        <v>2.000000</v>
      </c>
      <c r="H14" s="23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67.250000</v>
      </c>
      <c r="I14" s="23">
        <f ca="1">ROUND(INDIRECT(ADDRESS(ROW()+(0), COLUMN()+(-2), 1))*INDIRECT(ADDRESS(ROW()+(0), COLUMN()+(-1), 1))/100, 2)</f>
        <v>1.350000</v>
      </c>
    </row>
    <row r="15" spans="1:9" ht="13.50" thickBot="1" customHeight="1">
      <c r="A15" s="24"/>
      <c r="B15" s="24"/>
      <c r="C15" s="25"/>
      <c r="D15" s="25"/>
      <c r="E15" s="25"/>
      <c r="F15" s="25"/>
      <c r="G15" s="26"/>
      <c r="H15" s="27" t="s">
        <v>28</v>
      </c>
      <c r="I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68.600000</v>
      </c>
    </row>
  </sheetData>
  <mergeCells count="28">
    <mergeCell ref="A1:I1"/>
    <mergeCell ref="B3:C3"/>
    <mergeCell ref="D3:E3"/>
    <mergeCell ref="A5:E5"/>
    <mergeCell ref="A8:B8"/>
    <mergeCell ref="C8:D8"/>
    <mergeCell ref="E8:F8"/>
    <mergeCell ref="A9:B9"/>
    <mergeCell ref="C9:D9"/>
    <mergeCell ref="E9:F9"/>
    <mergeCell ref="A10:B10"/>
    <mergeCell ref="C10:D10"/>
    <mergeCell ref="E10:F10"/>
    <mergeCell ref="A11:B11"/>
    <mergeCell ref="C11:D11"/>
    <mergeCell ref="E11:F11"/>
    <mergeCell ref="A12:B12"/>
    <mergeCell ref="C12:D12"/>
    <mergeCell ref="E12:F12"/>
    <mergeCell ref="A13:B13"/>
    <mergeCell ref="C13:D13"/>
    <mergeCell ref="E13:F13"/>
    <mergeCell ref="A14:B14"/>
    <mergeCell ref="C14:D14"/>
    <mergeCell ref="E14:F14"/>
    <mergeCell ref="A15:B15"/>
    <mergeCell ref="C15:D15"/>
    <mergeCell ref="E15:F15"/>
  </mergeCells>
  <pageMargins left="0.620079" right="0.472441" top="0.472441" bottom="0.472441" header="0.0" footer="0.0"/>
  <pageSetup paperSize="9" orientation="portrait"/>
  <rowBreaks count="0" manualBreakCount="0">
    </rowBreaks>
</worksheet>
</file>