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<sst xmlns="http://schemas.openxmlformats.org/spreadsheetml/2006/main" count="35" uniqueCount="35">
  <si>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</si>
  <si>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NAG010</t>
  </si>
  <si>
    <t xml:space="preserve">m²</t>
  </si>
  <si>
    <t xml:space="preserve">Isolamento térmico de piso de câmara frigorífica, com poliestireno extrudido.</t>
  </si>
  <si>
    <r>
      <rPr>
        <sz val="8.25"/>
        <color rgb="FF000000"/>
        <rFont val="Arial"/>
        <family val="2"/>
      </rPr>
      <t xml:space="preserve">Isolamento térmico de piso de câmara frigorífica, formado por painel rígido de poliestireno extrudido, de superfície lisa e borda lateral a meia madeira, de 40 mm de espessura, resistência à compressão &gt;= 300 kPa, resistência térmica 1,2 m²K/W, condutibilidade térmica 0,033 W/(mK), colocado topo a topo na base da laje térrea, simplesmente apoiado, prévia colocação de barreira de vapor com membrana de betume aditivado com plastômero APP, de 2 mm de espessura, com armadura de alumínio colocada com emulsão asfáltica aniônica com cargas sobre um lastro de concreto não estrutural, coberto com filme de polietileno de 0,2 mm de espessura, preparado para receber uma laje térrea de concreto. Inclusive fita autocolante para vedação de juntas. O preço não inclui o lastro de concreto não estrutural.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</si>
  <si>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</si>
  <si>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</si>
  <si>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</si>
  <si>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</si>
  <si>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</si>
  <si>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</si>
  <si>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mt14iea020c</t>
  </si>
  <si>
    <t xml:space="preserve">kg</t>
  </si>
  <si>
    <t xml:space="preserve">Emulsão asfáltica aniônica com cargas.</t>
  </si>
  <si>
    <t xml:space="preserve">mt14lad010i</t>
  </si>
  <si>
    <t xml:space="preserve">m²</t>
  </si>
  <si>
    <t xml:space="preserve">Membrana de betume aditivado com plastômero APP, de 2 mm de espessura, massa nominal 3 kg/m², com armadura de alumínio, de superfície não protegida.</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</si>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</sst>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0.3</v>
      </c>
      <c r="F9" s="13">
        <v>22.09</v>
      </c>
      <c r="G9" s="13">
        <f ca="1">ROUND(INDIRECT(ADDRESS(ROW()+(0), COLUMN()+(-2), 1))*INDIRECT(ADDRESS(ROW()+(0), COLUMN()+(-1), 1)), 2)</f>
        <v>6.63</v>
      </c>
    </row>
    <row r="10" spans="1:7" ht="24.00" thickBot="1" customHeight="1">
      <c r="A10" s="14" t="s">
        <v>14</v>
      </c>
      <c r="B10" s="14"/>
      <c r="C10" s="15" t="s">
        <v>15</v>
      </c>
      <c r="D10" s="14" t="s">
        <v>16</v>
      </c>
      <c r="E10" s="16">
        <v>1.05</v>
      </c>
      <c r="F10" s="17">
        <v>50.08</v>
      </c>
      <c r="G10" s="17">
        <f ca="1">ROUND(INDIRECT(ADDRESS(ROW()+(0), COLUMN()+(-2), 1))*INDIRECT(ADDRESS(ROW()+(0), COLUMN()+(-1), 1)), 2)</f>
        <v>52.58</v>
      </c>
    </row>
    <row r="11" spans="1:7" ht="55.50" thickBot="1" customHeight="1">
      <c r="A11" s="14" t="s">
        <v>17</v>
      </c>
      <c r="B11" s="14"/>
      <c r="C11" s="15" t="s">
        <v>18</v>
      </c>
      <c r="D11" s="14" t="s">
        <v>19</v>
      </c>
      <c r="E11" s="16">
        <v>1.1</v>
      </c>
      <c r="F11" s="17">
        <v>52.6</v>
      </c>
      <c r="G11" s="17">
        <f ca="1">ROUND(INDIRECT(ADDRESS(ROW()+(0), COLUMN()+(-2), 1))*INDIRECT(ADDRESS(ROW()+(0), COLUMN()+(-1), 1)), 2)</f>
        <v>57.86</v>
      </c>
    </row>
    <row r="12" spans="1:7" ht="13.50" thickBot="1" customHeight="1">
      <c r="A12" s="14" t="s">
        <v>20</v>
      </c>
      <c r="B12" s="14"/>
      <c r="C12" s="15" t="s">
        <v>21</v>
      </c>
      <c r="D12" s="14" t="s">
        <v>22</v>
      </c>
      <c r="E12" s="16">
        <v>1.1</v>
      </c>
      <c r="F12" s="17">
        <v>2.74</v>
      </c>
      <c r="G12" s="17">
        <f ca="1">ROUND(INDIRECT(ADDRESS(ROW()+(0), COLUMN()+(-2), 1))*INDIRECT(ADDRESS(ROW()+(0), COLUMN()+(-1), 1)), 2)</f>
        <v>3.01</v>
      </c>
    </row>
    <row r="13" spans="1:7" ht="13.50" thickBot="1" customHeight="1">
      <c r="A13" s="14" t="s">
        <v>23</v>
      </c>
      <c r="B13" s="14"/>
      <c r="C13" s="15" t="s">
        <v>24</v>
      </c>
      <c r="D13" s="14" t="s">
        <v>25</v>
      </c>
      <c r="E13" s="16">
        <v>0.4</v>
      </c>
      <c r="F13" s="17">
        <v>2.01</v>
      </c>
      <c r="G13" s="17">
        <f ca="1">ROUND(INDIRECT(ADDRESS(ROW()+(0), COLUMN()+(-2), 1))*INDIRECT(ADDRESS(ROW()+(0), COLUMN()+(-1), 1)), 2)</f>
        <v>0.8</v>
      </c>
    </row>
    <row r="14" spans="1:7" ht="13.50" thickBot="1" customHeight="1">
      <c r="A14" s="14" t="s">
        <v>26</v>
      </c>
      <c r="B14" s="14"/>
      <c r="C14" s="15" t="s">
        <v>27</v>
      </c>
      <c r="D14" s="14" t="s">
        <v>28</v>
      </c>
      <c r="E14" s="16">
        <v>0.228</v>
      </c>
      <c r="F14" s="17">
        <v>33.54</v>
      </c>
      <c r="G14" s="17">
        <f ca="1">ROUND(INDIRECT(ADDRESS(ROW()+(0), COLUMN()+(-2), 1))*INDIRECT(ADDRESS(ROW()+(0), COLUMN()+(-1), 1)), 2)</f>
        <v>7.65</v>
      </c>
    </row>
    <row r="15" spans="1:7" ht="13.50" thickBot="1" customHeight="1">
      <c r="A15" s="14" t="s">
        <v>29</v>
      </c>
      <c r="B15" s="14"/>
      <c r="C15" s="18" t="s">
        <v>30</v>
      </c>
      <c r="D15" s="19" t="s">
        <v>31</v>
      </c>
      <c r="E15" s="20">
        <v>0.228</v>
      </c>
      <c r="F15" s="21">
        <v>27.93</v>
      </c>
      <c r="G15" s="21">
        <f ca="1">ROUND(INDIRECT(ADDRESS(ROW()+(0), COLUMN()+(-2), 1))*INDIRECT(ADDRESS(ROW()+(0), COLUMN()+(-1), 1)), 2)</f>
        <v>6.37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134.9</v>
      </c>
      <c r="G16" s="24">
        <f ca="1">ROUND(INDIRECT(ADDRESS(ROW()+(0), COLUMN()+(-2), 1))*INDIRECT(ADDRESS(ROW()+(0), COLUMN()+(-1), 1))/100, 2)</f>
        <v>2.7</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137.6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