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<sst xmlns="http://schemas.openxmlformats.org/spreadsheetml/2006/main" count="29" uniqueCount="29">
  <si>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</si>
  <si>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LPM100</t>
  </si>
  <si>
    <t xml:space="preserve">Un</t>
  </si>
  <si>
    <t xml:space="preserve">Alteração do sentido de abertura de porta interior.</t>
  </si>
  <si>
    <r>
      <rPr>
        <sz val="7.80"/>
        <color rgb="FF000000"/>
        <rFont val="Arial"/>
        <family val="2"/>
      </rPr>
      <t xml:space="preserve">Alteração do sentido de abertura de porta interior de madeira e substituição das ferragens existentes por ferragens de fecho de </t>
    </r>
    <r>
      <rPr>
        <b/>
        <sz val="7.80"/>
        <color rgb="FF000000"/>
        <rFont val="Arial"/>
        <family val="2"/>
      </rPr>
      <t xml:space="preserve">latão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puxador par sobre espelho retangular de latão preto brilho, série básica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</si>
  <si>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</si>
  <si>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</si>
  <si>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</si>
  <si>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</si>
  <si>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</si>
  <si>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</si>
  <si>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mt23ibl010p</t>
  </si>
  <si>
    <t xml:space="preserve">Un</t>
  </si>
  <si>
    <t xml:space="preserve">Dobradiça de 100x58 mm, com arremate, em latão preto brilho, para porta interior.</t>
  </si>
  <si>
    <t xml:space="preserve">mt23ppb031</t>
  </si>
  <si>
    <t xml:space="preserve">Un</t>
  </si>
  <si>
    <t xml:space="preserve">Parafuso de latão 21/35 mm.</t>
  </si>
  <si>
    <t xml:space="preserve">mt23ppb200</t>
  </si>
  <si>
    <t xml:space="preserve">Un</t>
  </si>
  <si>
    <t xml:space="preserve">Fechadura de embutir, frente, acessórios e parafusos de fixação, para porta interior.</t>
  </si>
  <si>
    <t xml:space="preserve">mt23hbl010aa</t>
  </si>
  <si>
    <t xml:space="preserve">Un</t>
  </si>
  <si>
    <t xml:space="preserve">Jogo de puxador par e espelho retangular de latão preto brilho, série básica, para porta interior.</t>
  </si>
  <si>
    <t xml:space="preserve">mo017</t>
  </si>
  <si>
    <t xml:space="preserve">h</t>
  </si>
  <si>
    <t xml:space="preserve">Carpinteiro.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</si>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</sst>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50" customWidth="1"/>
    <col min="3" max="3" width="14.72" customWidth="1"/>
    <col min="4" max="4" width="54.21" customWidth="1"/>
    <col min="5" max="5" width="7.14" customWidth="1"/>
    <col min="6" max="6" width="2.04" customWidth="1"/>
    <col min="7" max="7" width="8.16" customWidth="1"/>
    <col min="8" max="8" width="2.91" customWidth="1"/>
    <col min="9" max="9" width="5.10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3.000000</v>
      </c>
      <c r="F8" s="16">
        <v>2.030000</v>
      </c>
      <c r="G8" s="16"/>
      <c r="H8" s="16"/>
      <c r="I8" s="16">
        <f ca="1">ROUND(INDIRECT(ADDRESS(ROW()+(0), COLUMN()+(-4), 1))*INDIRECT(ADDRESS(ROW()+(0), COLUMN()+(-3), 1)), 2)</f>
        <v>6.090000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18.000000</v>
      </c>
      <c r="F9" s="20">
        <v>0.160000</v>
      </c>
      <c r="G9" s="20"/>
      <c r="H9" s="20"/>
      <c r="I9" s="20">
        <f ca="1">ROUND(INDIRECT(ADDRESS(ROW()+(0), COLUMN()+(-4), 1))*INDIRECT(ADDRESS(ROW()+(0), COLUMN()+(-3), 1)), 2)</f>
        <v>2.880000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1.000000</v>
      </c>
      <c r="F10" s="20">
        <v>31.080000</v>
      </c>
      <c r="G10" s="20"/>
      <c r="H10" s="20"/>
      <c r="I10" s="20">
        <f ca="1">ROUND(INDIRECT(ADDRESS(ROW()+(0), COLUMN()+(-4), 1))*INDIRECT(ADDRESS(ROW()+(0), COLUMN()+(-3), 1)), 2)</f>
        <v>31.080000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1.000000</v>
      </c>
      <c r="F11" s="20">
        <v>22.360000</v>
      </c>
      <c r="G11" s="20"/>
      <c r="H11" s="20"/>
      <c r="I11" s="20">
        <f ca="1">ROUND(INDIRECT(ADDRESS(ROW()+(0), COLUMN()+(-4), 1))*INDIRECT(ADDRESS(ROW()+(0), COLUMN()+(-3), 1)), 2)</f>
        <v>22.360000</v>
      </c>
      <c r="J11" s="20"/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3">
        <v>0.648000</v>
      </c>
      <c r="F12" s="24">
        <v>18.490000</v>
      </c>
      <c r="G12" s="24"/>
      <c r="H12" s="24"/>
      <c r="I12" s="24">
        <f ca="1">ROUND(INDIRECT(ADDRESS(ROW()+(0), COLUMN()+(-4), 1))*INDIRECT(ADDRESS(ROW()+(0), COLUMN()+(-3), 1)), 2)</f>
        <v>11.980000</v>
      </c>
      <c r="J12" s="24"/>
    </row>
    <row r="13" spans="1:10" ht="12.00" thickBot="1" customHeight="1">
      <c r="A13" s="22"/>
      <c r="B13" s="25" t="s">
        <v>26</v>
      </c>
      <c r="C13" s="26" t="s">
        <v>27</v>
      </c>
      <c r="D13" s="26"/>
      <c r="E13" s="27">
        <v>2.000000</v>
      </c>
      <c r="F13" s="28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74.390000</v>
      </c>
      <c r="G13" s="28"/>
      <c r="H13" s="28"/>
      <c r="I13" s="28">
        <f ca="1">ROUND(INDIRECT(ADDRESS(ROW()+(0), COLUMN()+(-4), 1))*INDIRECT(ADDRESS(ROW()+(0), COLUMN()+(-3), 1))/100, 2)</f>
        <v>1.490000</v>
      </c>
      <c r="J13" s="28"/>
    </row>
    <row r="14" spans="1:10" ht="12.00" thickBot="1" customHeight="1">
      <c r="A14" s="29"/>
      <c r="B14" s="30"/>
      <c r="C14" s="30"/>
      <c r="D14" s="30"/>
      <c r="E14" s="31"/>
      <c r="F14" s="6" t="s">
        <v>28</v>
      </c>
      <c r="G14" s="6"/>
      <c r="H14" s="6"/>
      <c r="I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75.880000</v>
      </c>
      <c r="J14" s="32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C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