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<sst xmlns="http://schemas.openxmlformats.org/spreadsheetml/2006/main" count="27" uniqueCount="27">
  <si>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</si>
  <si>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LPB010</t>
  </si>
  <si>
    <t xml:space="preserve">Un</t>
  </si>
  <si>
    <t xml:space="preserve">Porta giratória automática.</t>
  </si>
  <si>
    <r>
      <rPr>
        <b/>
        <sz val="7.80"/>
        <color rgb="FF000000"/>
        <rFont val="Arial"/>
        <family val="2"/>
      </rPr>
  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teto interior com dois painéis de vidro laminado, de 18 mm de espessura; perfis de aço inoxidável AISI 304, com escovas de estanqueidade e marco de fixação de aço inoxidável ao piso; mecanismos, painel de controle, motor com tampa visitável, pulsador de emergência e quadro de distribuição de proteção e manobra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</si>
  <si>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</si>
  <si>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</si>
  <si>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</si>
  <si>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</si>
  <si>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</si>
  <si>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</si>
  <si>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mt26pes010a</t>
  </si>
  <si>
    <t xml:space="preserve">Un</t>
  </si>
  <si>
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teto interior com dois painéis de vidro laminado, de 18 mm de espessura; perfis de aço inoxidável AISI 304, com escovas de estanqueidade e marco de fixação de aço inoxidável ao piso; mecanismos, painel de controle, motor com tampa visitável, pulsador de emergência e quadro de distribuição de proteção e manobra.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</si>
  <si>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</si>
  <si>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</si>
  <si>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</si>
  <si>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</si>
  <si>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</si>
  <si>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</si>
  <si>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</si>
  <si>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</si>
  <si>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Vidraceiro.</t>
  </si>
  <si>
    <t xml:space="preserve">%</t>
  </si>
  <si>
    <t xml:space="preserve">Custos diretos complementares</t>
  </si>
  <si>
    <t xml:space="preserve">Custo de manutenção decenal: R$ 17.629,86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</si>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</sst>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1.86" customWidth="1"/>
    <col min="5" max="5" width="28.12" customWidth="1"/>
    <col min="6" max="6" width="12.09" customWidth="1"/>
    <col min="7" max="7" width="3.06" customWidth="1"/>
    <col min="8" max="8" width="4.08" customWidth="1"/>
    <col min="9" max="9" width="11.07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64458.370000</v>
      </c>
      <c r="J8" s="16"/>
      <c r="K8" s="16">
        <f ca="1">ROUND(INDIRECT(ADDRESS(ROW()+(0), COLUMN()+(-4), 1))*INDIRECT(ADDRESS(ROW()+(0), COLUMN()+(-2), 1)), 2)</f>
        <v>64458.370000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10.123000</v>
      </c>
      <c r="H9" s="19"/>
      <c r="I9" s="20">
        <v>21.190000</v>
      </c>
      <c r="J9" s="20"/>
      <c r="K9" s="20">
        <f ca="1">ROUND(INDIRECT(ADDRESS(ROW()+(0), COLUMN()+(-4), 1))*INDIRECT(ADDRESS(ROW()+(0), COLUMN()+(-2), 1)), 2)</f>
        <v>214.510000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10.123000</v>
      </c>
      <c r="H10" s="19"/>
      <c r="I10" s="20">
        <v>14.770000</v>
      </c>
      <c r="J10" s="20"/>
      <c r="K10" s="20">
        <f ca="1">ROUND(INDIRECT(ADDRESS(ROW()+(0), COLUMN()+(-4), 1))*INDIRECT(ADDRESS(ROW()+(0), COLUMN()+(-2), 1)), 2)</f>
        <v>149.520000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10.123000</v>
      </c>
      <c r="H11" s="23"/>
      <c r="I11" s="24">
        <v>20.210000</v>
      </c>
      <c r="J11" s="24"/>
      <c r="K11" s="24">
        <f ca="1">ROUND(INDIRECT(ADDRESS(ROW()+(0), COLUMN()+(-4), 1))*INDIRECT(ADDRESS(ROW()+(0), COLUMN()+(-2), 1)), 2)</f>
        <v>204.590000</v>
      </c>
    </row>
    <row r="12" spans="1:11" ht="12.0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65026.990000</v>
      </c>
      <c r="J12" s="28"/>
      <c r="K12" s="28">
        <f ca="1">ROUND(INDIRECT(ADDRESS(ROW()+(0), COLUMN()+(-4), 1))*INDIRECT(ADDRESS(ROW()+(0), COLUMN()+(-2), 1))/100, 2)</f>
        <v>1300.540000</v>
      </c>
    </row>
    <row r="13" spans="1:11" ht="12.0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66327.530000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