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<sst xmlns="http://schemas.openxmlformats.org/spreadsheetml/2006/main" count="33" uniqueCount="33">
  <si>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</si>
  <si>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LPA100</t>
  </si>
  <si>
    <t xml:space="preserve">Un</t>
  </si>
  <si>
    <t xml:space="preserve">Porta exterior metálica.</t>
  </si>
  <si>
    <r>
      <rPr>
        <b/>
        <sz val="7.80"/>
        <color rgb="FF000000"/>
        <rFont val="Arial"/>
        <family val="2"/>
      </rPr>
      <t xml:space="preserve">Porta de entrada de aço galvanizado de uma folha, de 92x210 cm, clássica a uma face, revestida com PVC imitação madeira, fechadura de alta segurança com um ponto de fecho e quatro pinos de travamento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</si>
  <si>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</si>
  <si>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</si>
  <si>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</si>
  <si>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</si>
  <si>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</si>
  <si>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</si>
  <si>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mt26pec020nb</t>
  </si>
  <si>
    <t xml:space="preserve">Un</t>
  </si>
  <si>
    <t xml:space="preserve">Porta de entrada de uma folha, de 92x210 cm, clássica a uma face, revestida com PVC imitação madeira, formada por duas chapas de aço galvanizado de 1 mm de espessura com câmara intermediária preenchida com poliuretano, sobre marco de aço galvanizado com ganchos de ancoragem à obra, com fechadura de alta segurança com um ponto de fecho e quatro pinos de travamento, visor, puxadores de aço inoxidável e dobradiças de segurança de aço com regulação.</t>
  </si>
  <si>
    <t xml:space="preserve">mt15sja100</t>
  </si>
  <si>
    <t xml:space="preserve">Un</t>
  </si>
  <si>
    <t xml:space="preserve">Cartucho de pasta de silicone neutro.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</si>
  <si>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</si>
  <si>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</si>
  <si>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</si>
  <si>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</si>
  <si>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</si>
  <si>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</si>
  <si>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mo018</t>
  </si>
  <si>
    <t xml:space="preserve">h</t>
  </si>
  <si>
    <t xml:space="preserve">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</si>
  <si>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</si>
  <si>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</si>
  <si>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</si>
  <si>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</si>
  <si>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diretos complementares</t>
  </si>
  <si>
    <t xml:space="preserve">Custo de manutenção decenal: R$ 254,35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</si>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</sst>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1.02" customWidth="1"/>
    <col min="4" max="4" width="16.90" customWidth="1"/>
    <col min="5" max="5" width="50.85" customWidth="1"/>
    <col min="6" max="6" width="1.75" customWidth="1"/>
    <col min="7" max="7" width="4.66" customWidth="1"/>
    <col min="8" max="8" width="5.68" customWidth="1"/>
    <col min="9" max="9" width="7.43" customWidth="1"/>
    <col min="10" max="10" width="2.91" customWidth="1"/>
    <col min="11" max="11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4"/>
      <c r="H8" s="16">
        <v>1729.020000</v>
      </c>
      <c r="I8" s="16"/>
      <c r="J8" s="16">
        <f ca="1">ROUND(INDIRECT(ADDRESS(ROW()+(0), COLUMN()+(-4), 1))*INDIRECT(ADDRESS(ROW()+(0), COLUMN()+(-2), 1)), 2)</f>
        <v>1729.020000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0.200000</v>
      </c>
      <c r="G9" s="19"/>
      <c r="H9" s="20">
        <v>13.210000</v>
      </c>
      <c r="I9" s="20"/>
      <c r="J9" s="20">
        <f ca="1">ROUND(INDIRECT(ADDRESS(ROW()+(0), COLUMN()+(-4), 1))*INDIRECT(ADDRESS(ROW()+(0), COLUMN()+(-2), 1)), 2)</f>
        <v>2.640000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0.645000</v>
      </c>
      <c r="G10" s="19"/>
      <c r="H10" s="20">
        <v>18.710000</v>
      </c>
      <c r="I10" s="20"/>
      <c r="J10" s="20">
        <f ca="1">ROUND(INDIRECT(ADDRESS(ROW()+(0), COLUMN()+(-4), 1))*INDIRECT(ADDRESS(ROW()+(0), COLUMN()+(-2), 1)), 2)</f>
        <v>12.070000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0.645000</v>
      </c>
      <c r="G11" s="19"/>
      <c r="H11" s="20">
        <v>12.050000</v>
      </c>
      <c r="I11" s="20"/>
      <c r="J11" s="20">
        <f ca="1">ROUND(INDIRECT(ADDRESS(ROW()+(0), COLUMN()+(-4), 1))*INDIRECT(ADDRESS(ROW()+(0), COLUMN()+(-2), 1)), 2)</f>
        <v>7.770000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0.915000</v>
      </c>
      <c r="G12" s="19"/>
      <c r="H12" s="20">
        <v>17.900000</v>
      </c>
      <c r="I12" s="20"/>
      <c r="J12" s="20">
        <f ca="1">ROUND(INDIRECT(ADDRESS(ROW()+(0), COLUMN()+(-4), 1))*INDIRECT(ADDRESS(ROW()+(0), COLUMN()+(-2), 1)), 2)</f>
        <v>16.380000</v>
      </c>
      <c r="K12" s="20"/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0.915000</v>
      </c>
      <c r="G13" s="23"/>
      <c r="H13" s="24">
        <v>14.510000</v>
      </c>
      <c r="I13" s="24"/>
      <c r="J13" s="24">
        <f ca="1">ROUND(INDIRECT(ADDRESS(ROW()+(0), COLUMN()+(-4), 1))*INDIRECT(ADDRESS(ROW()+(0), COLUMN()+(-2), 1)), 2)</f>
        <v>13.280000</v>
      </c>
      <c r="K13" s="24"/>
    </row>
    <row r="14" spans="1:11" ht="12.00" thickBot="1" customHeight="1">
      <c r="A14" s="22"/>
      <c r="B14" s="25" t="s">
        <v>29</v>
      </c>
      <c r="C14" s="26" t="s">
        <v>30</v>
      </c>
      <c r="D14" s="26"/>
      <c r="E14" s="26"/>
      <c r="F14" s="27">
        <v>2.000000</v>
      </c>
      <c r="G14" s="27"/>
      <c r="H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1781.160000</v>
      </c>
      <c r="I14" s="28"/>
      <c r="J14" s="28">
        <f ca="1">ROUND(INDIRECT(ADDRESS(ROW()+(0), COLUMN()+(-4), 1))*INDIRECT(ADDRESS(ROW()+(0), COLUMN()+(-2), 1))/100, 2)</f>
        <v>35.620000</v>
      </c>
      <c r="K14" s="28"/>
    </row>
    <row r="15" spans="1:11" ht="12.00" thickBot="1" customHeight="1">
      <c r="A15" s="6" t="s">
        <v>31</v>
      </c>
      <c r="B15" s="7"/>
      <c r="C15" s="7"/>
      <c r="D15" s="7"/>
      <c r="E15" s="7"/>
      <c r="F15" s="29"/>
      <c r="G15" s="29"/>
      <c r="H15" s="6" t="s">
        <v>32</v>
      </c>
      <c r="I15" s="6"/>
      <c r="J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1816.780000</v>
      </c>
      <c r="K15" s="30"/>
    </row>
  </sheetData>
  <mergeCells count="42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A15:E15"/>
    <mergeCell ref="F15:G15"/>
    <mergeCell ref="H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