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<sst xmlns="http://schemas.openxmlformats.org/spreadsheetml/2006/main" count="35" uniqueCount="35">
  <si>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</si>
  <si>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ISM031</t>
  </si>
  <si>
    <t xml:space="preserve">Un</t>
  </si>
  <si>
    <t xml:space="preserve">Grupo de ventilação para instalação individual.</t>
  </si>
  <si>
    <r>
      <rPr>
        <b/>
        <sz val="7.80"/>
        <color rgb="FF000000"/>
        <rFont val="Arial"/>
        <family val="2"/>
      </rPr>
      <t xml:space="preserve">Grupo de ventilação higro-regulável composto por ventilador centrífugo com motor para alimentação monofásica e carcaça exterior de plástico de 260x268x303 mm, com 5 bocas de entrada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com interruptor remoto para embutir</t>
    </r>
    <r>
      <rPr>
        <sz val="7.80"/>
        <color rgb="FF000000"/>
        <rFont val="Arial"/>
        <family val="2"/>
      </rPr>
      <t xml:space="preserve">, para a renovação permanente do ar em instalação individual.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</si>
  <si>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</si>
  <si>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</si>
  <si>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</si>
  <si>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</si>
  <si>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</si>
  <si>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</si>
  <si>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mt20svi310a</t>
  </si>
  <si>
    <t xml:space="preserve">Un</t>
  </si>
  <si>
    <t xml:space="preserve">Grupo de ventilação higro-regulável composto por ventilador centrífugo, com motor de duas velocidades para alimentação monofásica a 230 V e 50 Hz de frequência, com proteção térmica, carcaça exterior de plástico de 260x268x303 mm e caixa de bornes com condensador, de potência nominal 45 W, vazão máxima 250 m³/h, com 5 bocas de entrada, 4 para ligação a dutos de extração de 80 mm de diâmetro e 1 para ligação o duto de extração de 125 mm de diâmetro e boca de saída superior de 125 mm de diâmetro.</t>
  </si>
  <si>
    <t xml:space="preserve">mt20svi315a</t>
  </si>
  <si>
    <t xml:space="preserve">Un</t>
  </si>
  <si>
    <t xml:space="preserve">Interruptor remoto para embutir, para alteração de velocidade de grupo de ventilação.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</si>
  <si>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</si>
  <si>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</si>
  <si>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com o preço incrementado em 20% relativamente a acessórios e peças especiais.</t>
  </si>
  <si>
    <t xml:space="preserve">mt35cep010aa</t>
  </si>
  <si>
    <t xml:space="preserve">m</t>
  </si>
  <si>
    <t xml:space="preserve">Cabo unipolar H07V-U, não propagador da chama, com condutor unifilar de cobre classe 1 de 1,5 mm² de seção, com isolamento de PVC, sendo a sua tensão atribuída de 450/750 V.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</si>
  <si>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</si>
  <si>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</si>
  <si>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</si>
  <si>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</si>
  <si>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</si>
  <si>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</si>
  <si>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</si>
  <si>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</si>
  <si>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</si>
  <si>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</si>
  <si>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R$ 849,43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</si>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</sst>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5.83" customWidth="1"/>
    <col min="4" max="4" width="22.00" customWidth="1"/>
    <col min="5" max="5" width="27.25" customWidth="1"/>
    <col min="6" max="6" width="13.70" customWidth="1"/>
    <col min="7" max="7" width="1.75" customWidth="1"/>
    <col min="8" max="8" width="4.66" customWidth="1"/>
    <col min="9" max="9" width="10.78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534.620000</v>
      </c>
      <c r="J8" s="16"/>
      <c r="K8" s="16">
        <f ca="1">ROUND(INDIRECT(ADDRESS(ROW()+(0), COLUMN()+(-4), 1))*INDIRECT(ADDRESS(ROW()+(0), COLUMN()+(-2), 1)), 2)</f>
        <v>534.620000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23.480000</v>
      </c>
      <c r="J9" s="20"/>
      <c r="K9" s="20">
        <f ca="1">ROUND(INDIRECT(ADDRESS(ROW()+(0), COLUMN()+(-4), 1))*INDIRECT(ADDRESS(ROW()+(0), COLUMN()+(-2), 1)), 2)</f>
        <v>23.480000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0.990000</v>
      </c>
      <c r="J10" s="20"/>
      <c r="K10" s="20">
        <f ca="1">ROUND(INDIRECT(ADDRESS(ROW()+(0), COLUMN()+(-4), 1))*INDIRECT(ADDRESS(ROW()+(0), COLUMN()+(-2), 1)), 2)</f>
        <v>2.970000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6.000000</v>
      </c>
      <c r="H11" s="19"/>
      <c r="I11" s="20">
        <v>0.220000</v>
      </c>
      <c r="J11" s="20"/>
      <c r="K11" s="20">
        <f ca="1">ROUND(INDIRECT(ADDRESS(ROW()+(0), COLUMN()+(-4), 1))*INDIRECT(ADDRESS(ROW()+(0), COLUMN()+(-2), 1)), 2)</f>
        <v>1.320000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0.450000</v>
      </c>
      <c r="H12" s="19"/>
      <c r="I12" s="20">
        <v>15.290000</v>
      </c>
      <c r="J12" s="20"/>
      <c r="K12" s="20">
        <f ca="1">ROUND(INDIRECT(ADDRESS(ROW()+(0), COLUMN()+(-4), 1))*INDIRECT(ADDRESS(ROW()+(0), COLUMN()+(-2), 1)), 2)</f>
        <v>6.880000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0.450000</v>
      </c>
      <c r="H13" s="23"/>
      <c r="I13" s="24">
        <v>9.200000</v>
      </c>
      <c r="J13" s="24"/>
      <c r="K13" s="24">
        <f ca="1">ROUND(INDIRECT(ADDRESS(ROW()+(0), COLUMN()+(-4), 1))*INDIRECT(ADDRESS(ROW()+(0), COLUMN()+(-2), 1)), 2)</f>
        <v>4.140000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573.410000</v>
      </c>
      <c r="J14" s="16"/>
      <c r="K14" s="16">
        <f ca="1">ROUND(INDIRECT(ADDRESS(ROW()+(0), COLUMN()+(-4), 1))*INDIRECT(ADDRESS(ROW()+(0), COLUMN()+(-2), 1))/100, 2)</f>
        <v>11.470000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584.880000</v>
      </c>
      <c r="J15" s="24"/>
      <c r="K15" s="24">
        <f ca="1">ROUND(INDIRECT(ADDRESS(ROW()+(0), COLUMN()+(-4), 1))*INDIRECT(ADDRESS(ROW()+(0), COLUMN()+(-2), 1))/100, 2)</f>
        <v>17.550000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602.430000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