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<sst xmlns="http://schemas.openxmlformats.org/spreadsheetml/2006/main" count="26" uniqueCount="26">
  <si>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</si>
  <si>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ISM023</t>
  </si>
  <si>
    <t xml:space="preserve">Un</t>
  </si>
  <si>
    <t xml:space="preserve">Grelha para interiores.</t>
  </si>
  <si>
    <r>
      <rPr>
        <b/>
        <sz val="7.80"/>
        <color rgb="FF000000"/>
        <rFont val="Arial"/>
        <family val="2"/>
      </rPr>
      <t xml:space="preserve">Grelha de plástico, com lâminas horizontais fixas, saída de ar perpendicular à grelha</t>
    </r>
    <r>
      <rPr>
        <sz val="7.80"/>
        <color rgb="FF000000"/>
        <rFont val="Arial"/>
        <family val="2"/>
      </rPr>
      <t xml:space="preserve">, para ventilação mecânica.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</si>
  <si>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</si>
  <si>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</si>
  <si>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</si>
  <si>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</si>
  <si>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</si>
  <si>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</si>
  <si>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mt20sva140a</t>
  </si>
  <si>
    <t xml:space="preserve">Un</t>
  </si>
  <si>
    <t xml:space="preserve">Grelha de plástico, com lâminas horizontais fixas, saída de ar perpendicular à grelha, cor branca RAL 9010, para duto de admissão ou extração, de 125 mm de diâmetro.</t>
  </si>
  <si>
    <t xml:space="preserve">mo009</t>
  </si>
  <si>
    <t xml:space="preserve">h</t>
  </si>
  <si>
    <t xml:space="preserve">Oficial de 1ª montador.</t>
  </si>
  <si>
    <t xml:space="preserve">mo075</t>
  </si>
  <si>
    <t xml:space="preserve">h</t>
  </si>
  <si>
    <t xml:space="preserve">Ajudante de montador.</t>
  </si>
  <si>
    <t xml:space="preserve">%</t>
  </si>
  <si>
    <t xml:space="preserve">Meios auxiliares</t>
  </si>
  <si>
    <t xml:space="preserve">%</t>
  </si>
  <si>
    <t xml:space="preserve">Custos indiretos</t>
  </si>
  <si>
    <t xml:space="preserve">Custo de manutenção decenal: R$ 1,99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</si>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</sst>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4.52" customWidth="1"/>
    <col min="3" max="3" width="2.04" customWidth="1"/>
    <col min="4" max="4" width="1.75" customWidth="1"/>
    <col min="5" max="5" width="70.09" customWidth="1"/>
    <col min="6" max="6" width="6.41" customWidth="1"/>
    <col min="7" max="7" width="13.11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33.190000</v>
      </c>
      <c r="H8" s="16">
        <f ca="1">ROUND(INDIRECT(ADDRESS(ROW()+(0), COLUMN()+(-2), 1))*INDIRECT(ADDRESS(ROW()+(0), COLUMN()+(-1), 1)), 2)</f>
        <v>33.190000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0.193000</v>
      </c>
      <c r="G9" s="20">
        <v>15.290000</v>
      </c>
      <c r="H9" s="20">
        <f ca="1">ROUND(INDIRECT(ADDRESS(ROW()+(0), COLUMN()+(-2), 1))*INDIRECT(ADDRESS(ROW()+(0), COLUMN()+(-1), 1)), 2)</f>
        <v>2.950000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0.193000</v>
      </c>
      <c r="G10" s="24">
        <v>9.200000</v>
      </c>
      <c r="H10" s="24">
        <f ca="1">ROUND(INDIRECT(ADDRESS(ROW()+(0), COLUMN()+(-2), 1))*INDIRECT(ADDRESS(ROW()+(0), COLUMN()+(-1), 1)), 2)</f>
        <v>1.780000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37.920000</v>
      </c>
      <c r="H11" s="16">
        <f ca="1">ROUND(INDIRECT(ADDRESS(ROW()+(0), COLUMN()+(-2), 1))*INDIRECT(ADDRESS(ROW()+(0), COLUMN()+(-1), 1))/100, 2)</f>
        <v>0.760000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38.680000</v>
      </c>
      <c r="H12" s="24">
        <f ca="1">ROUND(INDIRECT(ADDRESS(ROW()+(0), COLUMN()+(-2), 1))*INDIRECT(ADDRESS(ROW()+(0), COLUMN()+(-1), 1))/100, 2)</f>
        <v>1.160000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39.840000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