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<sst xmlns="http://schemas.openxmlformats.org/spreadsheetml/2006/main" count="29" uniqueCount="29">
  <si>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</si>
  <si>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ISK010</t>
  </si>
  <si>
    <t xml:space="preserve">Un</t>
  </si>
  <si>
    <t xml:space="preserve">Extrator de fumos para cozinha.</t>
  </si>
  <si>
    <r>
      <rPr>
        <b/>
        <sz val="7.80"/>
        <color rgb="FF000000"/>
        <rFont val="Arial"/>
        <family val="2"/>
      </rPr>
      <t xml:space="preserve">Ventilador de extração de cozinha, de dimensões 218x127x304 mm, velocidade 2250 r.p.m., vazão de descarga livre 250 m³/h</t>
    </r>
    <r>
      <rPr>
        <sz val="7.80"/>
        <color rgb="FF000000"/>
        <rFont val="Arial"/>
        <family val="2"/>
      </rPr>
      <t xml:space="preserve">, com </t>
    </r>
    <r>
      <rPr>
        <b/>
        <sz val="7.80"/>
        <color rgb="FF000000"/>
        <rFont val="Arial"/>
        <family val="2"/>
      </rPr>
      <t xml:space="preserve">tramo de ligação de tubo flexível de alumínio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</si>
  <si>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</si>
  <si>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</si>
  <si>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</si>
  <si>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</si>
  <si>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</si>
  <si>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</si>
  <si>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mt32exs010a</t>
  </si>
  <si>
    <t xml:space="preserve">Un</t>
  </si>
  <si>
    <t xml:space="preserve">Ventilador de extração de cozinha, de dimensões 218x127x304 mm, velocidade 2250 r.p.m., vazão de descarga livre 250 m³/h.</t>
  </si>
  <si>
    <t xml:space="preserve">mt20cme020d</t>
  </si>
  <si>
    <t xml:space="preserve">m</t>
  </si>
  <si>
    <t xml:space="preserve">Tubo de alumínio natural flexível, de 110 mm de diâmetro, inclusive parte proporcional de curvas, derivações, uniões e peças especiais.</t>
  </si>
  <si>
    <t xml:space="preserve">mo001</t>
  </si>
  <si>
    <t xml:space="preserve">h</t>
  </si>
  <si>
    <t xml:space="preserve">Oficial de 1ª eletricista.</t>
  </si>
  <si>
    <t xml:space="preserve">mo093</t>
  </si>
  <si>
    <t xml:space="preserve">h</t>
  </si>
  <si>
    <t xml:space="preserve">Ajudante de eletricista.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</si>
  <si>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</si>
  <si>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</si>
  <si>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</si>
  <si>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</si>
  <si>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R$ 370,62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</si>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</sst>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93" customWidth="1"/>
    <col min="3" max="3" width="8.16" customWidth="1"/>
    <col min="4" max="4" width="61.05" customWidth="1"/>
    <col min="5" max="5" width="6.41" customWidth="1"/>
    <col min="6" max="6" width="10.05" customWidth="1"/>
    <col min="7" max="7" width="3.06" customWidth="1"/>
    <col min="8" max="8" width="2.33" customWidth="1"/>
    <col min="9" max="9" width="5.39" customWidth="1"/>
    <col min="10" max="10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186.870000</v>
      </c>
      <c r="G8" s="16"/>
      <c r="H8" s="16">
        <f ca="1">ROUND(INDIRECT(ADDRESS(ROW()+(0), COLUMN()+(-3), 1))*INDIRECT(ADDRESS(ROW()+(0), COLUMN()+(-2), 1)), 2)</f>
        <v>186.870000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3.000000</v>
      </c>
      <c r="F9" s="20">
        <v>6.880000</v>
      </c>
      <c r="G9" s="20"/>
      <c r="H9" s="20">
        <f ca="1">ROUND(INDIRECT(ADDRESS(ROW()+(0), COLUMN()+(-3), 1))*INDIRECT(ADDRESS(ROW()+(0), COLUMN()+(-2), 1)), 2)</f>
        <v>20.640000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0.257000</v>
      </c>
      <c r="F10" s="20">
        <v>15.290000</v>
      </c>
      <c r="G10" s="20"/>
      <c r="H10" s="20">
        <f ca="1">ROUND(INDIRECT(ADDRESS(ROW()+(0), COLUMN()+(-3), 1))*INDIRECT(ADDRESS(ROW()+(0), COLUMN()+(-2), 1)), 2)</f>
        <v>3.930000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0.257000</v>
      </c>
      <c r="F11" s="24">
        <v>9.190000</v>
      </c>
      <c r="G11" s="24"/>
      <c r="H11" s="24">
        <f ca="1">ROUND(INDIRECT(ADDRESS(ROW()+(0), COLUMN()+(-3), 1))*INDIRECT(ADDRESS(ROW()+(0), COLUMN()+(-2), 1)), 2)</f>
        <v>2.360000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213.800000</v>
      </c>
      <c r="G12" s="16"/>
      <c r="H12" s="16">
        <f ca="1">ROUND(INDIRECT(ADDRESS(ROW()+(0), COLUMN()+(-3), 1))*INDIRECT(ADDRESS(ROW()+(0), COLUMN()+(-2), 1))/100, 2)</f>
        <v>4.280000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218.080000</v>
      </c>
      <c r="G13" s="24"/>
      <c r="H13" s="24">
        <f ca="1">ROUND(INDIRECT(ADDRESS(ROW()+(0), COLUMN()+(-3), 1))*INDIRECT(ADDRESS(ROW()+(0), COLUMN()+(-2), 1))/100, 2)</f>
        <v>6.540000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224.620000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