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<sst xmlns="http://schemas.openxmlformats.org/spreadsheetml/2006/main" count="41" uniqueCount="41">
  <si>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</si>
  <si>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</si>
  <si>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</si>
  <si>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</si>
  <si>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8 extratores estáticos mecânicos em edifício multifamiliar, com sistema automático de funcionamento simultâneo e anemómetro.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</si>
  <si>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</si>
  <si>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</si>
  <si>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</si>
  <si>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</si>
  <si>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</si>
  <si>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</si>
  <si>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mt20svi025b</t>
  </si>
  <si>
    <t xml:space="preserve">Un</t>
  </si>
  <si>
    <t xml:space="preserve">Armário de programação, composto por caixa de superfície estanque, de 300x200x150 mm, disjuntor, transformador e programador eletrônico, para controle de até 8 extratores estáticos mecânicos em edifício multifamiliar.</t>
  </si>
  <si>
    <t xml:space="preserve">mt20svi027a</t>
  </si>
  <si>
    <t xml:space="preserve">Un</t>
  </si>
  <si>
    <t xml:space="preserve">Sistema automático de funcionamento simultâneo.</t>
  </si>
  <si>
    <t xml:space="preserve">mt20svi028a</t>
  </si>
  <si>
    <t xml:space="preserve">Un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</si>
  <si>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</si>
  <si>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</si>
  <si>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</si>
  <si>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</si>
  <si>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</si>
  <si>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</si>
  <si>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</si>
  <si>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</si>
  <si>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</si>
  <si>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</si>
  <si>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</si>
  <si>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</si>
  <si>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</si>
  <si>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</si>
  <si>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</si>
  <si>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</si>
  <si>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</si>
  <si>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</si>
  <si>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</si>
  <si>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</si>
  <si>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R$ 1.205,95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</si>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</sst>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93" customWidth="1"/>
    <col min="3" max="3" width="16.61" customWidth="1"/>
    <col min="4" max="4" width="50.27" customWidth="1"/>
    <col min="5" max="5" width="4.81" customWidth="1"/>
    <col min="6" max="6" width="3.35" customWidth="1"/>
    <col min="7" max="7" width="6.70" customWidth="1"/>
    <col min="8" max="8" width="6.4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5377.480000</v>
      </c>
      <c r="H8" s="16"/>
      <c r="I8" s="16">
        <f ca="1">ROUND(INDIRECT(ADDRESS(ROW()+(0), COLUMN()+(-4), 1))*INDIRECT(ADDRESS(ROW()+(0), COLUMN()+(-2), 1)), 2)</f>
        <v>5377.480000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461.600000</v>
      </c>
      <c r="H9" s="20"/>
      <c r="I9" s="20">
        <f ca="1">ROUND(INDIRECT(ADDRESS(ROW()+(0), COLUMN()+(-4), 1))*INDIRECT(ADDRESS(ROW()+(0), COLUMN()+(-2), 1)), 2)</f>
        <v>461.600000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19"/>
      <c r="G10" s="20">
        <v>1715.990000</v>
      </c>
      <c r="H10" s="20"/>
      <c r="I10" s="20">
        <f ca="1">ROUND(INDIRECT(ADDRESS(ROW()+(0), COLUMN()+(-4), 1))*INDIRECT(ADDRESS(ROW()+(0), COLUMN()+(-2), 1)), 2)</f>
        <v>1715.990000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9">
        <v>111.000000</v>
      </c>
      <c r="F11" s="19"/>
      <c r="G11" s="20">
        <v>2.710000</v>
      </c>
      <c r="H11" s="20"/>
      <c r="I11" s="20">
        <f ca="1">ROUND(INDIRECT(ADDRESS(ROW()+(0), COLUMN()+(-4), 1))*INDIRECT(ADDRESS(ROW()+(0), COLUMN()+(-2), 1)), 2)</f>
        <v>300.810000</v>
      </c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333.000000</v>
      </c>
      <c r="F12" s="19"/>
      <c r="G12" s="20">
        <v>0.220000</v>
      </c>
      <c r="H12" s="20"/>
      <c r="I12" s="20">
        <f ca="1">ROUND(INDIRECT(ADDRESS(ROW()+(0), COLUMN()+(-4), 1))*INDIRECT(ADDRESS(ROW()+(0), COLUMN()+(-2), 1)), 2)</f>
        <v>73.260000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1.000000</v>
      </c>
      <c r="F13" s="19"/>
      <c r="G13" s="20">
        <v>4.690000</v>
      </c>
      <c r="H13" s="20"/>
      <c r="I13" s="20">
        <f ca="1">ROUND(INDIRECT(ADDRESS(ROW()+(0), COLUMN()+(-4), 1))*INDIRECT(ADDRESS(ROW()+(0), COLUMN()+(-2), 1)), 2)</f>
        <v>4.690000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10.835000</v>
      </c>
      <c r="F14" s="19"/>
      <c r="G14" s="20">
        <v>15.290000</v>
      </c>
      <c r="H14" s="20"/>
      <c r="I14" s="20">
        <f ca="1">ROUND(INDIRECT(ADDRESS(ROW()+(0), COLUMN()+(-4), 1))*INDIRECT(ADDRESS(ROW()+(0), COLUMN()+(-2), 1)), 2)</f>
        <v>165.670000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10.835000</v>
      </c>
      <c r="F15" s="23"/>
      <c r="G15" s="24">
        <v>9.190000</v>
      </c>
      <c r="H15" s="24"/>
      <c r="I15" s="24">
        <f ca="1">ROUND(INDIRECT(ADDRESS(ROW()+(0), COLUMN()+(-4), 1))*INDIRECT(ADDRESS(ROW()+(0), COLUMN()+(-2), 1)), 2)</f>
        <v>99.570000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4"/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8199.070000</v>
      </c>
      <c r="H16" s="16"/>
      <c r="I16" s="16">
        <f ca="1">ROUND(INDIRECT(ADDRESS(ROW()+(0), COLUMN()+(-4), 1))*INDIRECT(ADDRESS(ROW()+(0), COLUMN()+(-2), 1))/100, 2)</f>
        <v>163.980000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3"/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8363.050000</v>
      </c>
      <c r="H17" s="24"/>
      <c r="I17" s="24">
        <f ca="1">ROUND(INDIRECT(ADDRESS(ROW()+(0), COLUMN()+(-4), 1))*INDIRECT(ADDRESS(ROW()+(0), COLUMN()+(-2), 1))/100, 2)</f>
        <v>250.890000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8613.940000</v>
      </c>
      <c r="J18" s="26"/>
    </row>
  </sheetData>
  <mergeCells count="5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A18:D18"/>
    <mergeCell ref="E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