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<sst xmlns="http://schemas.openxmlformats.org/spreadsheetml/2006/main" count="41" uniqueCount="41">
  <si>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</si>
  <si>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ISH040</t>
  </si>
  <si>
    <t xml:space="preserve">Un</t>
  </si>
  <si>
    <t xml:space="preserve">Dispositivo de controle centralizado.</t>
  </si>
  <si>
    <t xml:space="preserve">Dispositivo de controle centralizado constituído por armário de programação, para controle de até 8 extratores estáticos mecânicos em edifício multifamiliar, com sistema automático de funcionamento simultâneo e anemómetro.</t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</si>
  <si>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</si>
  <si>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</si>
  <si>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</si>
  <si>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</si>
  <si>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</si>
  <si>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</si>
  <si>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mt20svi025b</t>
  </si>
  <si>
    <t xml:space="preserve">Un</t>
  </si>
  <si>
    <t xml:space="preserve">Armário de programação, composto por caixa de superfície estanque, de 300x200x150 mm, disjuntor, transformador e programador eletrônico, para controle de até 8 extratores estáticos mecânicos em edifício multifamiliar.</t>
  </si>
  <si>
    <t xml:space="preserve">mt20svi027a</t>
  </si>
  <si>
    <t xml:space="preserve">Un</t>
  </si>
  <si>
    <t xml:space="preserve">Sistema automático de funcionamento simultâneo.</t>
  </si>
  <si>
    <t xml:space="preserve">mt20svi028a</t>
  </si>
  <si>
    <t xml:space="preserve">Un</t>
  </si>
  <si>
    <t xml:space="preserve">Anemómetro.</t>
  </si>
  <si>
    <t xml:space="preserve">mt35aia090aa</t>
  </si>
  <si>
    <t xml:space="preserve">m</t>
  </si>
  <si>
    <t xml:space="preserve">Tubo rígido de PVC, roscável, dobrável a quente, de cor preto, de 16 mm de diâmetro nominal, para canalização fixa em superfície. Resistência à compressão 1250 N, resistência ao impacto 2 joules, temperatura de trabalho -5°C até 60°C, com grau de proteção IP 547, propriedades eléctricas: isolante, não propagador da chama. Inclusive parte proporcional de abraçadeiras, elementos de fixação e acessórios (curvas, uniões, tês, cotovelos e curvas flexíveis).</t>
  </si>
  <si>
    <t xml:space="preserve">mt35cep010aa</t>
  </si>
  <si>
    <t xml:space="preserve">m</t>
  </si>
  <si>
    <t xml:space="preserve">Cabo unipolar H07V-U, não propagador da chama, com condutor unifilar de cobre classe 1 de 1,5 mm² de seção, com isolamento de PVC, sendo a sua tensão atribuída de 450/750 V.</t>
  </si>
  <si>
    <t xml:space="preserve">mt35www010</t>
  </si>
  <si>
    <t xml:space="preserve">Un</t>
  </si>
  <si>
    <t xml:space="preserve">Material auxiliar para instalações eléctricas.</t>
  </si>
  <si>
    <t xml:space="preserve">mo001</t>
  </si>
  <si>
    <t xml:space="preserve">h</t>
  </si>
  <si>
    <t xml:space="preserve">Oficial de 1ª eletricista.</t>
  </si>
  <si>
    <t xml:space="preserve">mo093</t>
  </si>
  <si>
    <t xml:space="preserve">h</t>
  </si>
  <si>
    <t xml:space="preserve">Ajudante de eletricista.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</si>
  <si>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</si>
  <si>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</si>
  <si>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</si>
  <si>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</si>
  <si>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R$ 1.168,02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</si>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</sst>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93" customWidth="1"/>
    <col min="3" max="3" width="16.61" customWidth="1"/>
    <col min="4" max="4" width="50.27" customWidth="1"/>
    <col min="5" max="5" width="4.81" customWidth="1"/>
    <col min="6" max="6" width="3.35" customWidth="1"/>
    <col min="7" max="7" width="6.70" customWidth="1"/>
    <col min="8" max="8" width="6.41" customWidth="1"/>
    <col min="9" max="9" width="3.35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4"/>
      <c r="G8" s="16">
        <v>5377.480000</v>
      </c>
      <c r="H8" s="16"/>
      <c r="I8" s="16">
        <f ca="1">ROUND(INDIRECT(ADDRESS(ROW()+(0), COLUMN()+(-4), 1))*INDIRECT(ADDRESS(ROW()+(0), COLUMN()+(-2), 1)), 2)</f>
        <v>5377.480000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1.000000</v>
      </c>
      <c r="F9" s="19"/>
      <c r="G9" s="20">
        <v>461.600000</v>
      </c>
      <c r="H9" s="20"/>
      <c r="I9" s="20">
        <f ca="1">ROUND(INDIRECT(ADDRESS(ROW()+(0), COLUMN()+(-4), 1))*INDIRECT(ADDRESS(ROW()+(0), COLUMN()+(-2), 1)), 2)</f>
        <v>461.600000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1.000000</v>
      </c>
      <c r="F10" s="19"/>
      <c r="G10" s="20">
        <v>1715.990000</v>
      </c>
      <c r="H10" s="20"/>
      <c r="I10" s="20">
        <f ca="1">ROUND(INDIRECT(ADDRESS(ROW()+(0), COLUMN()+(-4), 1))*INDIRECT(ADDRESS(ROW()+(0), COLUMN()+(-2), 1)), 2)</f>
        <v>1715.990000</v>
      </c>
      <c r="J10" s="20"/>
    </row>
    <row r="11" spans="1:10" ht="69.60" thickBot="1" customHeight="1">
      <c r="A11" s="17" t="s">
        <v>20</v>
      </c>
      <c r="B11" s="18" t="s">
        <v>21</v>
      </c>
      <c r="C11" s="17" t="s">
        <v>22</v>
      </c>
      <c r="D11" s="17"/>
      <c r="E11" s="19">
        <v>66.000000</v>
      </c>
      <c r="F11" s="19"/>
      <c r="G11" s="20">
        <v>2.710000</v>
      </c>
      <c r="H11" s="20"/>
      <c r="I11" s="20">
        <f ca="1">ROUND(INDIRECT(ADDRESS(ROW()+(0), COLUMN()+(-4), 1))*INDIRECT(ADDRESS(ROW()+(0), COLUMN()+(-2), 1)), 2)</f>
        <v>178.860000</v>
      </c>
      <c r="J11" s="20"/>
    </row>
    <row r="12" spans="1:10" ht="31.20" thickBot="1" customHeight="1">
      <c r="A12" s="17" t="s">
        <v>23</v>
      </c>
      <c r="B12" s="18" t="s">
        <v>24</v>
      </c>
      <c r="C12" s="17" t="s">
        <v>25</v>
      </c>
      <c r="D12" s="17"/>
      <c r="E12" s="19">
        <v>198.000000</v>
      </c>
      <c r="F12" s="19"/>
      <c r="G12" s="20">
        <v>0.220000</v>
      </c>
      <c r="H12" s="20"/>
      <c r="I12" s="20">
        <f ca="1">ROUND(INDIRECT(ADDRESS(ROW()+(0), COLUMN()+(-4), 1))*INDIRECT(ADDRESS(ROW()+(0), COLUMN()+(-2), 1)), 2)</f>
        <v>43.560000</v>
      </c>
      <c r="J12" s="20"/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9">
        <v>1.000000</v>
      </c>
      <c r="F13" s="19"/>
      <c r="G13" s="20">
        <v>4.690000</v>
      </c>
      <c r="H13" s="20"/>
      <c r="I13" s="20">
        <f ca="1">ROUND(INDIRECT(ADDRESS(ROW()+(0), COLUMN()+(-4), 1))*INDIRECT(ADDRESS(ROW()+(0), COLUMN()+(-2), 1)), 2)</f>
        <v>4.690000</v>
      </c>
      <c r="J13" s="20"/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9">
        <v>6.494000</v>
      </c>
      <c r="F14" s="19"/>
      <c r="G14" s="20">
        <v>15.290000</v>
      </c>
      <c r="H14" s="20"/>
      <c r="I14" s="20">
        <f ca="1">ROUND(INDIRECT(ADDRESS(ROW()+(0), COLUMN()+(-4), 1))*INDIRECT(ADDRESS(ROW()+(0), COLUMN()+(-2), 1)), 2)</f>
        <v>99.290000</v>
      </c>
      <c r="J14" s="20"/>
    </row>
    <row r="15" spans="1:10" ht="12.00" thickBot="1" customHeight="1">
      <c r="A15" s="17" t="s">
        <v>32</v>
      </c>
      <c r="B15" s="21" t="s">
        <v>33</v>
      </c>
      <c r="C15" s="22" t="s">
        <v>34</v>
      </c>
      <c r="D15" s="22"/>
      <c r="E15" s="23">
        <v>6.494000</v>
      </c>
      <c r="F15" s="23"/>
      <c r="G15" s="24">
        <v>9.190000</v>
      </c>
      <c r="H15" s="24"/>
      <c r="I15" s="24">
        <f ca="1">ROUND(INDIRECT(ADDRESS(ROW()+(0), COLUMN()+(-4), 1))*INDIRECT(ADDRESS(ROW()+(0), COLUMN()+(-2), 1)), 2)</f>
        <v>59.680000</v>
      </c>
      <c r="J15" s="24"/>
    </row>
    <row r="16" spans="1:10" ht="12.00" thickBot="1" customHeight="1">
      <c r="A16" s="17"/>
      <c r="B16" s="12" t="s">
        <v>35</v>
      </c>
      <c r="C16" s="10" t="s">
        <v>36</v>
      </c>
      <c r="D16" s="10"/>
      <c r="E16" s="14">
        <v>2.000000</v>
      </c>
      <c r="F16" s="14"/>
      <c r="G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7941.150000</v>
      </c>
      <c r="H16" s="16"/>
      <c r="I16" s="16">
        <f ca="1">ROUND(INDIRECT(ADDRESS(ROW()+(0), COLUMN()+(-4), 1))*INDIRECT(ADDRESS(ROW()+(0), COLUMN()+(-2), 1))/100, 2)</f>
        <v>158.820000</v>
      </c>
      <c r="J16" s="16"/>
    </row>
    <row r="17" spans="1:10" ht="12.00" thickBot="1" customHeight="1">
      <c r="A17" s="22"/>
      <c r="B17" s="21" t="s">
        <v>37</v>
      </c>
      <c r="C17" s="22" t="s">
        <v>38</v>
      </c>
      <c r="D17" s="22"/>
      <c r="E17" s="23">
        <v>3.000000</v>
      </c>
      <c r="F17" s="23"/>
      <c r="G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8099.970000</v>
      </c>
      <c r="H17" s="24"/>
      <c r="I17" s="24">
        <f ca="1">ROUND(INDIRECT(ADDRESS(ROW()+(0), COLUMN()+(-4), 1))*INDIRECT(ADDRESS(ROW()+(0), COLUMN()+(-2), 1))/100, 2)</f>
        <v>243.000000</v>
      </c>
      <c r="J17" s="24"/>
    </row>
    <row r="18" spans="1:10" ht="12.00" thickBot="1" customHeight="1">
      <c r="A18" s="6" t="s">
        <v>39</v>
      </c>
      <c r="B18" s="7"/>
      <c r="C18" s="7"/>
      <c r="D18" s="7"/>
      <c r="E18" s="25"/>
      <c r="F18" s="25"/>
      <c r="G18" s="6" t="s">
        <v>40</v>
      </c>
      <c r="H18" s="6"/>
      <c r="I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8342.970000</v>
      </c>
      <c r="J18" s="26"/>
    </row>
  </sheetData>
  <mergeCells count="54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A18:D18"/>
    <mergeCell ref="E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