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<sst xmlns="http://schemas.openxmlformats.org/spreadsheetml/2006/main" count="41" uniqueCount="41">
  <si>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</si>
  <si>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</si>
  <si>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Un</t>
  </si>
  <si>
    <t xml:space="preserve">Dispositivo de controle centralizado.</t>
  </si>
  <si>
    <t xml:space="preserve">Dispositivo de controle centralizado constituído por armário de programação, para controle de até 3 extratores estáticos mecânicos em habitação unifamiliar, com sistema automático de funcionamento simultâneo e anemómetro.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</si>
  <si>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</si>
  <si>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</si>
  <si>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</si>
  <si>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</si>
  <si>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</si>
  <si>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</si>
  <si>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mt20svi025a</t>
  </si>
  <si>
    <t xml:space="preserve">Un</t>
  </si>
  <si>
    <t xml:space="preserve">Armário de programação, composto por caixa de superfície estanque, de 300x200x150 mm, disjuntor, transformador e programador eletrônico, para controle de até 3 extratores estáticos mecânicos em habitação unifamiliar.</t>
  </si>
  <si>
    <t xml:space="preserve">mt20svi027a</t>
  </si>
  <si>
    <t xml:space="preserve">Un</t>
  </si>
  <si>
    <t xml:space="preserve">Sistema automático de funcionamento simultâneo.</t>
  </si>
  <si>
    <t xml:space="preserve">mt20svi028a</t>
  </si>
  <si>
    <t xml:space="preserve">Un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</si>
  <si>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</si>
  <si>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</si>
  <si>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</si>
  <si>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proteção IP 547, propriedades eléctricas: isolante, não propagador da chama. Inclusive parte proporcional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</si>
  <si>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</si>
  <si>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</si>
  <si>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seção, com isolamento de PVC, sendo a sua tensão atribuída de 450/750 V.</t>
  </si>
  <si>
    <t xml:space="preserve">mt35www010</t>
  </si>
  <si>
    <t xml:space="preserve">Un</t>
  </si>
  <si>
    <t xml:space="preserve">Material auxiliar para instalações eléctricas.</t>
  </si>
  <si>
    <t xml:space="preserve">mo001</t>
  </si>
  <si>
    <t xml:space="preserve">h</t>
  </si>
  <si>
    <t xml:space="preserve">Oficial de 1ª eletricista.</t>
  </si>
  <si>
    <t xml:space="preserve">mo093</t>
  </si>
  <si>
    <t xml:space="preserve">h</t>
  </si>
  <si>
    <t xml:space="preserve">Ajudante de eletricista.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</si>
  <si>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</si>
  <si>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</si>
  <si>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</si>
  <si>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</si>
  <si>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R$ 643,31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</si>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</sst>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16.76" customWidth="1"/>
    <col min="4" max="4" width="49.98" customWidth="1"/>
    <col min="5" max="5" width="4.52" customWidth="1"/>
    <col min="6" max="6" width="3.64" customWidth="1"/>
    <col min="7" max="7" width="6.41" customWidth="1"/>
    <col min="8" max="8" width="6.70" customWidth="1"/>
    <col min="9" max="9" width="3.2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1982.000000</v>
      </c>
      <c r="H8" s="16"/>
      <c r="I8" s="16">
        <f ca="1">ROUND(INDIRECT(ADDRESS(ROW()+(0), COLUMN()+(-4), 1))*INDIRECT(ADDRESS(ROW()+(0), COLUMN()+(-2), 1)), 2)</f>
        <v>1982.000000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19"/>
      <c r="G9" s="20">
        <v>461.600000</v>
      </c>
      <c r="H9" s="20"/>
      <c r="I9" s="20">
        <f ca="1">ROUND(INDIRECT(ADDRESS(ROW()+(0), COLUMN()+(-4), 1))*INDIRECT(ADDRESS(ROW()+(0), COLUMN()+(-2), 1)), 2)</f>
        <v>461.600000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1.000000</v>
      </c>
      <c r="F10" s="19"/>
      <c r="G10" s="20">
        <v>1715.990000</v>
      </c>
      <c r="H10" s="20"/>
      <c r="I10" s="20">
        <f ca="1">ROUND(INDIRECT(ADDRESS(ROW()+(0), COLUMN()+(-4), 1))*INDIRECT(ADDRESS(ROW()+(0), COLUMN()+(-2), 1)), 2)</f>
        <v>1715.990000</v>
      </c>
      <c r="J10" s="20"/>
    </row>
    <row r="11" spans="1:10" ht="69.60" thickBot="1" customHeight="1">
      <c r="A11" s="17" t="s">
        <v>20</v>
      </c>
      <c r="B11" s="18" t="s">
        <v>21</v>
      </c>
      <c r="C11" s="17" t="s">
        <v>22</v>
      </c>
      <c r="D11" s="17"/>
      <c r="E11" s="19">
        <v>36.000000</v>
      </c>
      <c r="F11" s="19"/>
      <c r="G11" s="20">
        <v>2.710000</v>
      </c>
      <c r="H11" s="20"/>
      <c r="I11" s="20">
        <f ca="1">ROUND(INDIRECT(ADDRESS(ROW()+(0), COLUMN()+(-4), 1))*INDIRECT(ADDRESS(ROW()+(0), COLUMN()+(-2), 1)), 2)</f>
        <v>97.560000</v>
      </c>
      <c r="J11" s="20"/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9">
        <v>108.000000</v>
      </c>
      <c r="F12" s="19"/>
      <c r="G12" s="20">
        <v>0.220000</v>
      </c>
      <c r="H12" s="20"/>
      <c r="I12" s="20">
        <f ca="1">ROUND(INDIRECT(ADDRESS(ROW()+(0), COLUMN()+(-4), 1))*INDIRECT(ADDRESS(ROW()+(0), COLUMN()+(-2), 1)), 2)</f>
        <v>23.760000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1.000000</v>
      </c>
      <c r="F13" s="19"/>
      <c r="G13" s="20">
        <v>4.690000</v>
      </c>
      <c r="H13" s="20"/>
      <c r="I13" s="20">
        <f ca="1">ROUND(INDIRECT(ADDRESS(ROW()+(0), COLUMN()+(-4), 1))*INDIRECT(ADDRESS(ROW()+(0), COLUMN()+(-2), 1)), 2)</f>
        <v>4.690000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3.601000</v>
      </c>
      <c r="F14" s="19"/>
      <c r="G14" s="20">
        <v>15.290000</v>
      </c>
      <c r="H14" s="20"/>
      <c r="I14" s="20">
        <f ca="1">ROUND(INDIRECT(ADDRESS(ROW()+(0), COLUMN()+(-4), 1))*INDIRECT(ADDRESS(ROW()+(0), COLUMN()+(-2), 1)), 2)</f>
        <v>55.060000</v>
      </c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3.601000</v>
      </c>
      <c r="F15" s="23"/>
      <c r="G15" s="24">
        <v>9.190000</v>
      </c>
      <c r="H15" s="24"/>
      <c r="I15" s="24">
        <f ca="1">ROUND(INDIRECT(ADDRESS(ROW()+(0), COLUMN()+(-4), 1))*INDIRECT(ADDRESS(ROW()+(0), COLUMN()+(-2), 1)), 2)</f>
        <v>33.090000</v>
      </c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4"/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4373.750000</v>
      </c>
      <c r="H16" s="16"/>
      <c r="I16" s="16">
        <f ca="1">ROUND(INDIRECT(ADDRESS(ROW()+(0), COLUMN()+(-4), 1))*INDIRECT(ADDRESS(ROW()+(0), COLUMN()+(-2), 1))/100, 2)</f>
        <v>87.480000</v>
      </c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3"/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4461.230000</v>
      </c>
      <c r="H17" s="24"/>
      <c r="I17" s="24">
        <f ca="1">ROUND(INDIRECT(ADDRESS(ROW()+(0), COLUMN()+(-4), 1))*INDIRECT(ADDRESS(ROW()+(0), COLUMN()+(-2), 1))/100, 2)</f>
        <v>133.840000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4595.070000</v>
      </c>
      <c r="J18" s="26"/>
    </row>
  </sheetData>
  <mergeCells count="5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A18:D18"/>
    <mergeCell ref="E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