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<sst xmlns="http://schemas.openxmlformats.org/spreadsheetml/2006/main" count="42" uniqueCount="42">
  <si>
    <t xml:space="preserve"/>
  </si>
  <si>
    <t xml:space="preserve">IOJ040</t>
  </si>
  <si>
    <t xml:space="preserve">m²</t>
  </si>
  <si>
    <t xml:space="preserve">Faixa corta-fogo de painéis de lã de rocha, para edifício de uso industrial.</t>
  </si>
  <si>
    <r>
      <rPr>
        <sz val="8.25"/>
        <color rgb="FF000000"/>
        <rFont val="Arial"/>
        <family val="2"/>
      </rPr>
      <t xml:space="preserve">Faixa corta-fogo horizontal, de 1 m de largura, com uma resistência ao fogo EI 60, para edifício de uso industrial, fixada mecanicamente à parede de divisa com substrutura suporte, composta por dois painéis rígidos de lã de rocha revestidos em uma das suas faces com uma lâmina de alumínio reforçado, de 30 mm de espessura, resistência térmica 0,731707 m²K/W, condutibilidade térmica 0,041 W/(mK), densidade 180 kg/m³, calor específico 0,84 J/kgK e fator de resistência à difusão do vapor de água 1,3, cada um, unidos entre si e fixados à substrutura suporte, com parafusos de união, de 50 mm de comprimento. Inclusive elementos de fixação e tiras de lã de rocha fixadas mecanicamente para a vedação perimetral.</t>
    </r>
    <r>
      <rPr>
        <sz val="8.25"/>
        <color rgb="FF000000"/>
        <rFont val="Arial"/>
        <family val="2"/>
      </rPr>
      <t xml:space="preserve">
</t>
    </r>
  </si>
  <si>
    <t xml:space="preserve">Insumo</t>
  </si>
  <si>
    <t xml:space="preserve">Un</t>
  </si>
  <si>
    <t xml:space="preserve">Descrição</t>
  </si>
  <si>
    <t xml:space="preserve">Rend.</t>
  </si>
  <si>
    <t xml:space="preserve">Preço unitário</t>
  </si>
  <si>
    <t xml:space="preserve">Preço Insumo</t>
  </si>
  <si>
    <t xml:space="preserve">mt07ali024f</t>
  </si>
  <si>
    <t xml:space="preserve">kg</t>
  </si>
  <si>
    <t xml:space="preserve">Aço S275J0H, em perfis ocos enformados a frio, peças simples, para aplicações estruturais, das séries redondo, quadrado ou retangular, acabamento com primer antioxidante. Trabalhado e montado em oficina, para colocar com ligações aparafusadas em obra.</t>
  </si>
  <si>
    <t xml:space="preserve">mt29pme030a</t>
  </si>
  <si>
    <t xml:space="preserve">m</t>
  </si>
  <si>
    <t xml:space="preserve">Perfil de prancha de aço galvanizado, de 85 mm de largura.</t>
  </si>
  <si>
    <t xml:space="preserve">mt29pme040a</t>
  </si>
  <si>
    <t xml:space="preserve">Un</t>
  </si>
  <si>
    <t xml:space="preserve">Parafuso de aço galvanizado.</t>
  </si>
  <si>
    <t xml:space="preserve">mt16lrw080nb</t>
  </si>
  <si>
    <t xml:space="preserve">m²</t>
  </si>
  <si>
    <t xml:space="preserve">Painel rígido de lã de rocha, revestido em uma das suas faces com uma lâmina de alumínio reforçado, de 30 mm de espessura, resistência térmica 0,731707 m²K/W, condutibilidade térmica 0,041 W/(mK), densidade 180 kg/m³, calor específico 0,84 J/kgK e fator de resistência à difusão do vapor de água 1,3, Euroclasse A1 de reação ao fogo, para proteção contra incêndios de elementos construtivos.</t>
  </si>
  <si>
    <t xml:space="preserve">mt16lrw082ua</t>
  </si>
  <si>
    <t xml:space="preserve">Un</t>
  </si>
  <si>
    <t xml:space="preserve">Parafuso de união de arame de aço galvanizado em forma de hélice, de 50 mm de comprimento, para painéis de lã de rocha.</t>
  </si>
  <si>
    <t xml:space="preserve">mo011</t>
  </si>
  <si>
    <t xml:space="preserve">h</t>
  </si>
  <si>
    <t xml:space="preserve">Montador.</t>
  </si>
  <si>
    <t xml:space="preserve">mo080</t>
  </si>
  <si>
    <t xml:space="preserve">h</t>
  </si>
  <si>
    <t xml:space="preserve">Ajudante de montador.</t>
  </si>
  <si>
    <t xml:space="preserve">mo054</t>
  </si>
  <si>
    <t xml:space="preserve">h</t>
  </si>
  <si>
    <t xml:space="preserve">Montador de isolamentos.</t>
  </si>
  <si>
    <t xml:space="preserve">mo101</t>
  </si>
  <si>
    <t xml:space="preserve">h</t>
  </si>
  <si>
    <t xml:space="preserve">Ajudante de montador de isolamentos.</t>
  </si>
  <si>
    <t xml:space="preserve">%</t>
  </si>
  <si>
    <t xml:space="preserve">Custos diretos complementares</t>
  </si>
  <si>
    <t xml:space="preserve">Custo de manutenção decenal: R$ 32,42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</si>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</sst>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6.29" customWidth="1"/>
    <col min="3" max="3" width="3.06" customWidth="1"/>
    <col min="4" max="4" width="79.90" customWidth="1"/>
    <col min="5" max="5" width="6.97" customWidth="1"/>
    <col min="6" max="6" width="12.58" customWidth="1"/>
    <col min="7" max="7" width="12.4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9" t="s">
        <v>12</v>
      </c>
      <c r="D9" s="7" t="s">
        <v>13</v>
      </c>
      <c r="E9" s="11">
        <v>15.000000</v>
      </c>
      <c r="F9" s="13">
        <v>2.670000</v>
      </c>
      <c r="G9" s="13">
        <f ca="1">ROUND(INDIRECT(ADDRESS(ROW()+(0), COLUMN()+(-2), 1))*INDIRECT(ADDRESS(ROW()+(0), COLUMN()+(-1), 1)), 2)</f>
        <v>40.050000</v>
      </c>
    </row>
    <row r="10" spans="1:7" ht="13.50" thickBot="1" customHeight="1">
      <c r="A10" s="14" t="s">
        <v>14</v>
      </c>
      <c r="B10" s="14"/>
      <c r="C10" s="15" t="s">
        <v>15</v>
      </c>
      <c r="D10" s="14" t="s">
        <v>16</v>
      </c>
      <c r="E10" s="16">
        <v>3.000000</v>
      </c>
      <c r="F10" s="17">
        <v>2.680000</v>
      </c>
      <c r="G10" s="17">
        <f ca="1">ROUND(INDIRECT(ADDRESS(ROW()+(0), COLUMN()+(-2), 1))*INDIRECT(ADDRESS(ROW()+(0), COLUMN()+(-1), 1)), 2)</f>
        <v>8.040000</v>
      </c>
    </row>
    <row r="11" spans="1:7" ht="13.50" thickBot="1" customHeight="1">
      <c r="A11" s="14" t="s">
        <v>17</v>
      </c>
      <c r="B11" s="14"/>
      <c r="C11" s="15" t="s">
        <v>18</v>
      </c>
      <c r="D11" s="14" t="s">
        <v>19</v>
      </c>
      <c r="E11" s="16">
        <v>30.000000</v>
      </c>
      <c r="F11" s="17">
        <v>0.060000</v>
      </c>
      <c r="G11" s="17">
        <f ca="1">ROUND(INDIRECT(ADDRESS(ROW()+(0), COLUMN()+(-2), 1))*INDIRECT(ADDRESS(ROW()+(0), COLUMN()+(-1), 1)), 2)</f>
        <v>1.800000</v>
      </c>
    </row>
    <row r="12" spans="1:7" ht="55.50" thickBot="1" customHeight="1">
      <c r="A12" s="14" t="s">
        <v>20</v>
      </c>
      <c r="B12" s="14"/>
      <c r="C12" s="15" t="s">
        <v>21</v>
      </c>
      <c r="D12" s="14" t="s">
        <v>22</v>
      </c>
      <c r="E12" s="16">
        <v>2.300000</v>
      </c>
      <c r="F12" s="17">
        <v>123.210000</v>
      </c>
      <c r="G12" s="17">
        <f ca="1">ROUND(INDIRECT(ADDRESS(ROW()+(0), COLUMN()+(-2), 1))*INDIRECT(ADDRESS(ROW()+(0), COLUMN()+(-1), 1)), 2)</f>
        <v>283.380000</v>
      </c>
    </row>
    <row r="13" spans="1:7" ht="24.00" thickBot="1" customHeight="1">
      <c r="A13" s="14" t="s">
        <v>23</v>
      </c>
      <c r="B13" s="14"/>
      <c r="C13" s="15" t="s">
        <v>24</v>
      </c>
      <c r="D13" s="14" t="s">
        <v>25</v>
      </c>
      <c r="E13" s="16">
        <v>20.000000</v>
      </c>
      <c r="F13" s="17">
        <v>13.560000</v>
      </c>
      <c r="G13" s="17">
        <f ca="1">ROUND(INDIRECT(ADDRESS(ROW()+(0), COLUMN()+(-2), 1))*INDIRECT(ADDRESS(ROW()+(0), COLUMN()+(-1), 1)), 2)</f>
        <v>271.200000</v>
      </c>
    </row>
    <row r="14" spans="1:7" ht="13.50" thickBot="1" customHeight="1">
      <c r="A14" s="14" t="s">
        <v>26</v>
      </c>
      <c r="B14" s="14"/>
      <c r="C14" s="15" t="s">
        <v>27</v>
      </c>
      <c r="D14" s="14" t="s">
        <v>28</v>
      </c>
      <c r="E14" s="16">
        <v>0.393000</v>
      </c>
      <c r="F14" s="17">
        <v>25.360000</v>
      </c>
      <c r="G14" s="17">
        <f ca="1">ROUND(INDIRECT(ADDRESS(ROW()+(0), COLUMN()+(-2), 1))*INDIRECT(ADDRESS(ROW()+(0), COLUMN()+(-1), 1)), 2)</f>
        <v>9.970000</v>
      </c>
    </row>
    <row r="15" spans="1:7" ht="13.50" thickBot="1" customHeight="1">
      <c r="A15" s="14" t="s">
        <v>29</v>
      </c>
      <c r="B15" s="14"/>
      <c r="C15" s="15" t="s">
        <v>30</v>
      </c>
      <c r="D15" s="14" t="s">
        <v>31</v>
      </c>
      <c r="E15" s="16">
        <v>0.393000</v>
      </c>
      <c r="F15" s="17">
        <v>20.480000</v>
      </c>
      <c r="G15" s="17">
        <f ca="1">ROUND(INDIRECT(ADDRESS(ROW()+(0), COLUMN()+(-2), 1))*INDIRECT(ADDRESS(ROW()+(0), COLUMN()+(-1), 1)), 2)</f>
        <v>8.050000</v>
      </c>
    </row>
    <row r="16" spans="1:7" ht="13.50" thickBot="1" customHeight="1">
      <c r="A16" s="14" t="s">
        <v>32</v>
      </c>
      <c r="B16" s="14"/>
      <c r="C16" s="15" t="s">
        <v>33</v>
      </c>
      <c r="D16" s="14" t="s">
        <v>34</v>
      </c>
      <c r="E16" s="16">
        <v>0.281000</v>
      </c>
      <c r="F16" s="17">
        <v>28.280000</v>
      </c>
      <c r="G16" s="17">
        <f ca="1">ROUND(INDIRECT(ADDRESS(ROW()+(0), COLUMN()+(-2), 1))*INDIRECT(ADDRESS(ROW()+(0), COLUMN()+(-1), 1)), 2)</f>
        <v>7.950000</v>
      </c>
    </row>
    <row r="17" spans="1:7" ht="13.50" thickBot="1" customHeight="1">
      <c r="A17" s="14" t="s">
        <v>35</v>
      </c>
      <c r="B17" s="14"/>
      <c r="C17" s="18" t="s">
        <v>36</v>
      </c>
      <c r="D17" s="19" t="s">
        <v>37</v>
      </c>
      <c r="E17" s="20">
        <v>0.281000</v>
      </c>
      <c r="F17" s="21">
        <v>18.530000</v>
      </c>
      <c r="G17" s="21">
        <f ca="1">ROUND(INDIRECT(ADDRESS(ROW()+(0), COLUMN()+(-2), 1))*INDIRECT(ADDRESS(ROW()+(0), COLUMN()+(-1), 1)), 2)</f>
        <v>5.210000</v>
      </c>
    </row>
    <row r="18" spans="1:7" ht="13.50" thickBot="1" customHeight="1">
      <c r="A18" s="19"/>
      <c r="B18" s="19"/>
      <c r="C18" s="22" t="s">
        <v>38</v>
      </c>
      <c r="D18" s="5" t="s">
        <v>39</v>
      </c>
      <c r="E18" s="23">
        <v>2.000000</v>
      </c>
      <c r="F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635.650000</v>
      </c>
      <c r="G18" s="24">
        <f ca="1">ROUND(INDIRECT(ADDRESS(ROW()+(0), COLUMN()+(-2), 1))*INDIRECT(ADDRESS(ROW()+(0), COLUMN()+(-1), 1))/100, 2)</f>
        <v>12.710000</v>
      </c>
    </row>
    <row r="19" spans="1:7" ht="13.50" thickBot="1" customHeight="1">
      <c r="A19" s="25" t="s">
        <v>40</v>
      </c>
      <c r="B19" s="25"/>
      <c r="C19" s="26"/>
      <c r="D19" s="26"/>
      <c r="E19" s="27"/>
      <c r="F19" s="25" t="s">
        <v>41</v>
      </c>
      <c r="G1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648.360000</v>
      </c>
    </row>
  </sheetData>
  <mergeCells count="15">
    <mergeCell ref="A1:G1"/>
    <mergeCell ref="C3:G3"/>
    <mergeCell ref="A5:G5"/>
    <mergeCell ref="A8:B8"/>
    <mergeCell ref="A9:B9"/>
    <mergeCell ref="A10:B10"/>
    <mergeCell ref="A11:B11"/>
    <mergeCell ref="A12:B12"/>
    <mergeCell ref="A13:B13"/>
    <mergeCell ref="A14:B14"/>
    <mergeCell ref="A15:B15"/>
    <mergeCell ref="A16:B16"/>
    <mergeCell ref="A17:B17"/>
    <mergeCell ref="A18:B18"/>
    <mergeCell ref="A19:D19"/>
  </mergeCells>
  <pageMargins left="0.147638" right="0.147638" top="0.206693" bottom="0.206693" header="0.0" footer="0.0"/>
  <pageSetup paperSize="9" orientation="portrait"/>
  <rowBreaks count="0" manualBreakCount="0">
    </rowBreaks>
</worksheet>
</file>