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<sst xmlns="http://schemas.openxmlformats.org/spreadsheetml/2006/main" count="39" uniqueCount="39">
  <si>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</si>
  <si>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IOJ032</t>
  </si>
  <si>
    <t xml:space="preserve">m²</t>
  </si>
  <si>
    <t xml:space="preserve">Proteção passiva contra incêndios de dutos metálicos de ventilação e extração de fumos, com lãs minerais, sistema "ISOVER".</t>
  </si>
  <si>
    <r>
      <rPr>
        <sz val="8.25"/>
        <color rgb="FF000000"/>
        <rFont val="Arial"/>
        <family val="2"/>
      </rPr>
      <t xml:space="preserve">Sistema de proteção passiva contra incêndios de duto metálico vertical de seção retangular para garantir a resistência ao fogo EI 15, sistema "ISOVER", através do recobrimento com painéis de lã mineral Ultimate Protect Slab 4.0 N "ISOVER", de 40 mm de espessura. Inclusive pernos electrossoldados para a fixação dos painéis à superfície metálica, parafusos helicoidais de aço inoxidável Fire Protect Screw 80, de 80 mm de comprimento, para a união de juntas longitudinais entre painéis isolantes, pasta intumescente em base aquosa, Proteck BSF para a vedação ignífuga de passagem de dutos metálicos entre sectores de incêndio, adesivo incombustível e inorgânico, à base de silicato de sódio alcalino, Protect BSK, para a vedação ignífuga do encontro entre a lã mineral e o paramento, e perfil em L, de aço galvanizado, de 30 mm para o reforço do encontro entre a lã mineral e o paramento.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</si>
  <si>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</si>
  <si>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</si>
  <si>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</si>
  <si>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</si>
  <si>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</si>
  <si>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</si>
  <si>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mt42coi120ab</t>
  </si>
  <si>
    <t xml:space="preserve">m²</t>
  </si>
  <si>
    <t xml:space="preserve">Painel de lã mineral Ultimate Protect Slab 4.0 N "ISOVER", de 40 mm de espessura, Euroclasse A1 de reação ao fogo, para a proteção contra incêndios de dutos metálicos retangulares.</t>
  </si>
  <si>
    <t xml:space="preserve">mt12psg160d</t>
  </si>
  <si>
    <t xml:space="preserve">m</t>
  </si>
  <si>
    <t xml:space="preserve">Perfil em L, de aço galvanizado, de 30 mm.</t>
  </si>
  <si>
    <t xml:space="preserve">mt42coi036b</t>
  </si>
  <si>
    <t xml:space="preserve">Un</t>
  </si>
  <si>
    <t xml:space="preserve">Cartucho de pasta intumescente em base aquosa, Proteck BSF "ISOVER", cor branca, com pH neutro e sem dissolventes, para vedação ignífuga de passagem de dutos metálicos entre sectores de incêndio.</t>
  </si>
  <si>
    <t xml:space="preserve">mt42coi035b</t>
  </si>
  <si>
    <t xml:space="preserve">kg</t>
  </si>
  <si>
    <t xml:space="preserve">Adesivo incombustível e inorgânico, à base de silicato de sódio alcalino, Protect BSK "ISOVER", de pega lenta, para vedação ignífuga do encontro entre a lã mineral e o paramento.</t>
  </si>
  <si>
    <t xml:space="preserve">mt42coi037f</t>
  </si>
  <si>
    <t xml:space="preserve">Un</t>
  </si>
  <si>
    <t xml:space="preserve">Pernos electrossoldáveis "ISOVER", de 40 mm de comprimento, para fixação do painel à superfície metálica.</t>
  </si>
  <si>
    <t xml:space="preserve">mt42coi038i</t>
  </si>
  <si>
    <t xml:space="preserve">Un</t>
  </si>
  <si>
    <t xml:space="preserve">Parafuso helicoidal de aço inoxidável Fire Protect Screw 80 "ISOVER", de 80 mm de comprimento, para a união de juntas longitudinais entre painéis isolantes.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</si>
  <si>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</si>
  <si>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</si>
  <si>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</si>
  <si>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</si>
  <si>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</si>
  <si>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</si>
  <si>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</si>
  <si>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</si>
  <si>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R$ 8,40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</si>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</sst>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80.24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111.940000</v>
      </c>
      <c r="H9" s="13">
        <f ca="1">ROUND(INDIRECT(ADDRESS(ROW()+(0), COLUMN()+(-2), 1))*INDIRECT(ADDRESS(ROW()+(0), COLUMN()+(-1), 1)), 2)</f>
        <v>123.130000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0.670000</v>
      </c>
      <c r="G10" s="17">
        <v>2.490000</v>
      </c>
      <c r="H10" s="17">
        <f ca="1">ROUND(INDIRECT(ADDRESS(ROW()+(0), COLUMN()+(-2), 1))*INDIRECT(ADDRESS(ROW()+(0), COLUMN()+(-1), 1)), 2)</f>
        <v>1.670000</v>
      </c>
    </row>
    <row r="11" spans="1:8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0.020000</v>
      </c>
      <c r="G11" s="17">
        <v>129.580000</v>
      </c>
      <c r="H11" s="17">
        <f ca="1">ROUND(INDIRECT(ADDRESS(ROW()+(0), COLUMN()+(-2), 1))*INDIRECT(ADDRESS(ROW()+(0), COLUMN()+(-1), 1)), 2)</f>
        <v>2.590000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0.050000</v>
      </c>
      <c r="G12" s="17">
        <v>32.220000</v>
      </c>
      <c r="H12" s="17">
        <f ca="1">ROUND(INDIRECT(ADDRESS(ROW()+(0), COLUMN()+(-2), 1))*INDIRECT(ADDRESS(ROW()+(0), COLUMN()+(-1), 1)), 2)</f>
        <v>1.610000</v>
      </c>
    </row>
    <row r="13" spans="1:8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18.000000</v>
      </c>
      <c r="G13" s="17">
        <v>0.630000</v>
      </c>
      <c r="H13" s="17">
        <f ca="1">ROUND(INDIRECT(ADDRESS(ROW()+(0), COLUMN()+(-2), 1))*INDIRECT(ADDRESS(ROW()+(0), COLUMN()+(-1), 1)), 2)</f>
        <v>11.340000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4.000000</v>
      </c>
      <c r="G14" s="17">
        <v>0.840000</v>
      </c>
      <c r="H14" s="17">
        <f ca="1">ROUND(INDIRECT(ADDRESS(ROW()+(0), COLUMN()+(-2), 1))*INDIRECT(ADDRESS(ROW()+(0), COLUMN()+(-1), 1)), 2)</f>
        <v>3.360000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0.449000</v>
      </c>
      <c r="G15" s="17">
        <v>28.280000</v>
      </c>
      <c r="H15" s="17">
        <f ca="1">ROUND(INDIRECT(ADDRESS(ROW()+(0), COLUMN()+(-2), 1))*INDIRECT(ADDRESS(ROW()+(0), COLUMN()+(-1), 1)), 2)</f>
        <v>12.700000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0.449000</v>
      </c>
      <c r="G16" s="21">
        <v>18.530000</v>
      </c>
      <c r="H16" s="21">
        <f ca="1">ROUND(INDIRECT(ADDRESS(ROW()+(0), COLUMN()+(-2), 1))*INDIRECT(ADDRESS(ROW()+(0), COLUMN()+(-1), 1)), 2)</f>
        <v>8.320000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2.000000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164.720000</v>
      </c>
      <c r="H17" s="24">
        <f ca="1">ROUND(INDIRECT(ADDRESS(ROW()+(0), COLUMN()+(-2), 1))*INDIRECT(ADDRESS(ROW()+(0), COLUMN()+(-1), 1))/100, 2)</f>
        <v>3.290000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168.010000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