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<sst xmlns="http://schemas.openxmlformats.org/spreadsheetml/2006/main" count="48" uniqueCount="48">
  <si>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</si>
  <si>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IOJ021</t>
  </si>
  <si>
    <t xml:space="preserve">m</t>
  </si>
  <si>
    <t xml:space="preserve">Proteção passiva contra incêndios de estrutura metálica, com placas de gesso acartonado, sistema "KNAUF".</t>
  </si>
  <si>
    <r>
      <rPr>
        <sz val="8.25"/>
        <color rgb="FF000000"/>
        <rFont val="Arial"/>
        <family val="2"/>
      </rPr>
      <t xml:space="preserve">Sistema de proteção passiva contra incêndios de viga de aço HEA 100, protegida em 3 faces e com uma resistência ao fogo de 30 minutos, sistema K252.es "KNAUF", através de recobrimento com placas de gesso acartonado Fireboard GM-F,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</si>
  <si>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</si>
  <si>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</si>
  <si>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</si>
  <si>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</si>
  <si>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</si>
  <si>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</si>
  <si>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mt12psg200e</t>
  </si>
  <si>
    <t xml:space="preserve">m</t>
  </si>
  <si>
    <t xml:space="preserve">Perfil angular 30x30x0,7 mm, de aço galvanizado.</t>
  </si>
  <si>
    <t xml:space="preserve">mt12ptk030</t>
  </si>
  <si>
    <t xml:space="preserve">Un</t>
  </si>
  <si>
    <t xml:space="preserve">Fixação "KNAUF" para concreto.</t>
  </si>
  <si>
    <t xml:space="preserve">mt12pfk011a</t>
  </si>
  <si>
    <t xml:space="preserve">m</t>
  </si>
  <si>
    <t xml:space="preserve">Mestra 60/27 "KNAUF" de chapa de aço galvanizado.</t>
  </si>
  <si>
    <t xml:space="preserve">mt12pmk011b</t>
  </si>
  <si>
    <t xml:space="preserve">Un</t>
  </si>
  <si>
    <t xml:space="preserve">Clipe de proteção Fireboard "KNAUF" de 72x48x41 mm.</t>
  </si>
  <si>
    <t xml:space="preserve">mt12pmk010a</t>
  </si>
  <si>
    <t xml:space="preserve">m²</t>
  </si>
  <si>
    <t xml:space="preserve">Placa de gesso acartonado reforçada com tecido de fibra GM-F / 1200 / 2600 / 15 / com as bordas longitudinais quadrados, especial Fireboard GM-F "KNAUF" com alma de gesso e faces revestidas com uma lâmina de fibra de vidro; Euroclasse A1 de reação ao fogo.</t>
  </si>
  <si>
    <t xml:space="preserve">mt12pmk010c</t>
  </si>
  <si>
    <t xml:space="preserve">m²</t>
  </si>
  <si>
    <t xml:space="preserve">Placa de gesso acartonado reforçada com tecido de fibra GM-F / 1200 / 2600 / 25 / com as bordas longitudinais quadrados, especial Fireboard GM-F "KNAUF" com alma de gesso e faces revestidas com uma lâmina de fibra de vidro; Euroclasse A1 de reação ao fogo.</t>
  </si>
  <si>
    <t xml:space="preserve">mt12ptk010cc</t>
  </si>
  <si>
    <t xml:space="preserve">Un</t>
  </si>
  <si>
    <t xml:space="preserve">Parafuso autoperfurante TN "KNAUF" 3,5x25.</t>
  </si>
  <si>
    <t xml:space="preserve">mt12pmk012a</t>
  </si>
  <si>
    <t xml:space="preserve">kg</t>
  </si>
  <si>
    <t xml:space="preserve">Massa de juntas Fireboard Spachtel "KNAUF", de pega normal (45 minutos), intervalo de temperatura de trabalho de 10 a 35°C, Euroclasse A1 de reação ao fogo, para aplicação manual com fita de juntas.</t>
  </si>
  <si>
    <t xml:space="preserve">mt12pmk013</t>
  </si>
  <si>
    <t xml:space="preserve">m</t>
  </si>
  <si>
    <t xml:space="preserve">Fita de juntas Fireboard "KNAUF".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</si>
  <si>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</si>
  <si>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</si>
  <si>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</si>
  <si>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</si>
  <si>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</si>
  <si>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</si>
  <si>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</si>
  <si>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</si>
  <si>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R$ 37,78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</si>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</sst>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80.2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2.000000</v>
      </c>
      <c r="F9" s="13">
        <v>2.150000</v>
      </c>
      <c r="G9" s="13">
        <f ca="1">ROUND(INDIRECT(ADDRESS(ROW()+(0), COLUMN()+(-2), 1))*INDIRECT(ADDRESS(ROW()+(0), COLUMN()+(-1), 1)), 2)</f>
        <v>4.300000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3.200000</v>
      </c>
      <c r="F10" s="17">
        <v>1.040000</v>
      </c>
      <c r="G10" s="17">
        <f ca="1">ROUND(INDIRECT(ADDRESS(ROW()+(0), COLUMN()+(-2), 1))*INDIRECT(ADDRESS(ROW()+(0), COLUMN()+(-1), 1)), 2)</f>
        <v>3.330000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2.000000</v>
      </c>
      <c r="F11" s="17">
        <v>3.320000</v>
      </c>
      <c r="G11" s="17">
        <f ca="1">ROUND(INDIRECT(ADDRESS(ROW()+(0), COLUMN()+(-2), 1))*INDIRECT(ADDRESS(ROW()+(0), COLUMN()+(-1), 1)), 2)</f>
        <v>6.640000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3.200000</v>
      </c>
      <c r="F12" s="17">
        <v>3.640000</v>
      </c>
      <c r="G12" s="17">
        <f ca="1">ROUND(INDIRECT(ADDRESS(ROW()+(0), COLUMN()+(-2), 1))*INDIRECT(ADDRESS(ROW()+(0), COLUMN()+(-1), 1)), 2)</f>
        <v>11.650000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0.475000</v>
      </c>
      <c r="F13" s="17">
        <v>42.100000</v>
      </c>
      <c r="G13" s="17">
        <f ca="1">ROUND(INDIRECT(ADDRESS(ROW()+(0), COLUMN()+(-2), 1))*INDIRECT(ADDRESS(ROW()+(0), COLUMN()+(-1), 1)), 2)</f>
        <v>20.000000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0.292000</v>
      </c>
      <c r="F14" s="17">
        <v>59.840000</v>
      </c>
      <c r="G14" s="17">
        <f ca="1">ROUND(INDIRECT(ADDRESS(ROW()+(0), COLUMN()+(-2), 1))*INDIRECT(ADDRESS(ROW()+(0), COLUMN()+(-1), 1)), 2)</f>
        <v>17.470000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30.000000</v>
      </c>
      <c r="F15" s="17">
        <v>0.020000</v>
      </c>
      <c r="G15" s="17">
        <f ca="1">ROUND(INDIRECT(ADDRESS(ROW()+(0), COLUMN()+(-2), 1))*INDIRECT(ADDRESS(ROW()+(0), COLUMN()+(-1), 1)), 2)</f>
        <v>0.600000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2.550000</v>
      </c>
      <c r="F16" s="17">
        <v>2.650000</v>
      </c>
      <c r="G16" s="17">
        <f ca="1">ROUND(INDIRECT(ADDRESS(ROW()+(0), COLUMN()+(-2), 1))*INDIRECT(ADDRESS(ROW()+(0), COLUMN()+(-1), 1)), 2)</f>
        <v>6.760000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2.000000</v>
      </c>
      <c r="F17" s="17">
        <v>0.120000</v>
      </c>
      <c r="G17" s="17">
        <f ca="1">ROUND(INDIRECT(ADDRESS(ROW()+(0), COLUMN()+(-2), 1))*INDIRECT(ADDRESS(ROW()+(0), COLUMN()+(-1), 1)), 2)</f>
        <v>0.240000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0.167000</v>
      </c>
      <c r="F18" s="17">
        <v>28.280000</v>
      </c>
      <c r="G18" s="17">
        <f ca="1">ROUND(INDIRECT(ADDRESS(ROW()+(0), COLUMN()+(-2), 1))*INDIRECT(ADDRESS(ROW()+(0), COLUMN()+(-1), 1)), 2)</f>
        <v>4.720000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0.167000</v>
      </c>
      <c r="F19" s="21">
        <v>18.530000</v>
      </c>
      <c r="G19" s="21">
        <f ca="1">ROUND(INDIRECT(ADDRESS(ROW()+(0), COLUMN()+(-2), 1))*INDIRECT(ADDRESS(ROW()+(0), COLUMN()+(-1), 1)), 2)</f>
        <v>3.090000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2.000000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78.800000</v>
      </c>
      <c r="G20" s="24">
        <f ca="1">ROUND(INDIRECT(ADDRESS(ROW()+(0), COLUMN()+(-2), 1))*INDIRECT(ADDRESS(ROW()+(0), COLUMN()+(-1), 1))/100, 2)</f>
        <v>1.580000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80.380000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