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<sst xmlns="http://schemas.openxmlformats.org/spreadsheetml/2006/main" count="48" uniqueCount="48">
  <si>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</si>
  <si>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IOJ020</t>
  </si>
  <si>
    <t xml:space="preserve">m</t>
  </si>
  <si>
    <t xml:space="preserve">Proteção passiva contra incêndios de estrutura metálica, com placas de gesso acartonado.</t>
  </si>
  <si>
    <r>
      <rPr>
        <sz val="8.25"/>
        <color rgb="FF000000"/>
        <rFont val="Arial"/>
        <family val="2"/>
      </rPr>
      <t xml:space="preserve">Sistema de proteção passiva contra incêndios de viga de aço HEA 100, protegida em 3 faces e com uma resistência ao fogo de 30 minutos, através de recobrimento com placas de gesso acartonado incombustíveis,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</si>
  <si>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</si>
  <si>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</si>
  <si>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</si>
  <si>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</si>
  <si>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</si>
  <si>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</si>
  <si>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mt12psg200e</t>
  </si>
  <si>
    <t xml:space="preserve">m</t>
  </si>
  <si>
    <t xml:space="preserve">Perfil angular 30x30x0,7 mm, de aço galvanizado.</t>
  </si>
  <si>
    <t xml:space="preserve">mt12psg082</t>
  </si>
  <si>
    <t xml:space="preserve">Un</t>
  </si>
  <si>
    <t xml:space="preserve">Fixação para concreto.</t>
  </si>
  <si>
    <t xml:space="preserve">mt12psg050c</t>
  </si>
  <si>
    <t xml:space="preserve">m</t>
  </si>
  <si>
    <t xml:space="preserve">Mestra 60/27 de chapa de aço galvanizado, de largura 60 mm.</t>
  </si>
  <si>
    <t xml:space="preserve">mt12pmk011a</t>
  </si>
  <si>
    <t xml:space="preserve">Un</t>
  </si>
  <si>
    <t xml:space="preserve">Clipe de proteção de 72x48x41 mm.</t>
  </si>
  <si>
    <t xml:space="preserve">mt12psg010l</t>
  </si>
  <si>
    <t xml:space="preserve">m²</t>
  </si>
  <si>
    <t xml:space="preserve">Placa de gesso acartonado reforçada com tecido de fibra GM-F / 1200 / comprimento / 15 / com as bordas longitudinais afinados, revestido na face e costas por tecido de fibra de vidro não combustível.</t>
  </si>
  <si>
    <t xml:space="preserve">mt12psg010o</t>
  </si>
  <si>
    <t xml:space="preserve">m²</t>
  </si>
  <si>
    <t xml:space="preserve">Placa de gesso acartonado reforçada com tecido de fibra GM-F / 1200 / comprimento / 25 / com as bordas longitudinais afinados, revestido na face e costas por tecido de fibra de vidro não combustível.</t>
  </si>
  <si>
    <t xml:space="preserve">mt12psg081b</t>
  </si>
  <si>
    <t xml:space="preserve">Un</t>
  </si>
  <si>
    <t xml:space="preserve">Parafuso autoperfurante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</si>
  <si>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</si>
  <si>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</si>
  <si>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</si>
  <si>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</si>
  <si>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</si>
  <si>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Fita de juntas.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</si>
  <si>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</si>
  <si>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</si>
  <si>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</si>
  <si>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</si>
  <si>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</si>
  <si>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</si>
  <si>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</si>
  <si>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</si>
  <si>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R$ 43,82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</si>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</sst>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0.41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2.000000</v>
      </c>
      <c r="F9" s="13">
        <v>2.150000</v>
      </c>
      <c r="G9" s="13">
        <f ca="1">ROUND(INDIRECT(ADDRESS(ROW()+(0), COLUMN()+(-2), 1))*INDIRECT(ADDRESS(ROW()+(0), COLUMN()+(-1), 1)), 2)</f>
        <v>4.300000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3.200000</v>
      </c>
      <c r="F10" s="17">
        <v>0.560000</v>
      </c>
      <c r="G10" s="17">
        <f ca="1">ROUND(INDIRECT(ADDRESS(ROW()+(0), COLUMN()+(-2), 1))*INDIRECT(ADDRESS(ROW()+(0), COLUMN()+(-1), 1)), 2)</f>
        <v>1.790000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2.000000</v>
      </c>
      <c r="F11" s="17">
        <v>3.890000</v>
      </c>
      <c r="G11" s="17">
        <f ca="1">ROUND(INDIRECT(ADDRESS(ROW()+(0), COLUMN()+(-2), 1))*INDIRECT(ADDRESS(ROW()+(0), COLUMN()+(-1), 1)), 2)</f>
        <v>7.780000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3.200000</v>
      </c>
      <c r="F12" s="17">
        <v>3.530000</v>
      </c>
      <c r="G12" s="17">
        <f ca="1">ROUND(INDIRECT(ADDRESS(ROW()+(0), COLUMN()+(-2), 1))*INDIRECT(ADDRESS(ROW()+(0), COLUMN()+(-1), 1)), 2)</f>
        <v>11.300000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0.475000</v>
      </c>
      <c r="F13" s="17">
        <v>55.020000</v>
      </c>
      <c r="G13" s="17">
        <f ca="1">ROUND(INDIRECT(ADDRESS(ROW()+(0), COLUMN()+(-2), 1))*INDIRECT(ADDRESS(ROW()+(0), COLUMN()+(-1), 1)), 2)</f>
        <v>26.130000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0.292000</v>
      </c>
      <c r="F14" s="17">
        <v>78.230000</v>
      </c>
      <c r="G14" s="17">
        <f ca="1">ROUND(INDIRECT(ADDRESS(ROW()+(0), COLUMN()+(-2), 1))*INDIRECT(ADDRESS(ROW()+(0), COLUMN()+(-1), 1)), 2)</f>
        <v>22.840000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30.000000</v>
      </c>
      <c r="F15" s="17">
        <v>0.020000</v>
      </c>
      <c r="G15" s="17">
        <f ca="1">ROUND(INDIRECT(ADDRESS(ROW()+(0), COLUMN()+(-2), 1))*INDIRECT(ADDRESS(ROW()+(0), COLUMN()+(-1), 1)), 2)</f>
        <v>0.600000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2.550000</v>
      </c>
      <c r="F16" s="17">
        <v>3.400000</v>
      </c>
      <c r="G16" s="17">
        <f ca="1">ROUND(INDIRECT(ADDRESS(ROW()+(0), COLUMN()+(-2), 1))*INDIRECT(ADDRESS(ROW()+(0), COLUMN()+(-1), 1)), 2)</f>
        <v>8.670000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2.000000</v>
      </c>
      <c r="F17" s="17">
        <v>0.090000</v>
      </c>
      <c r="G17" s="17">
        <f ca="1">ROUND(INDIRECT(ADDRESS(ROW()+(0), COLUMN()+(-2), 1))*INDIRECT(ADDRESS(ROW()+(0), COLUMN()+(-1), 1)), 2)</f>
        <v>0.180000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0.167000</v>
      </c>
      <c r="F18" s="17">
        <v>28.280000</v>
      </c>
      <c r="G18" s="17">
        <f ca="1">ROUND(INDIRECT(ADDRESS(ROW()+(0), COLUMN()+(-2), 1))*INDIRECT(ADDRESS(ROW()+(0), COLUMN()+(-1), 1)), 2)</f>
        <v>4.720000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0.167000</v>
      </c>
      <c r="F19" s="21">
        <v>18.530000</v>
      </c>
      <c r="G19" s="21">
        <f ca="1">ROUND(INDIRECT(ADDRESS(ROW()+(0), COLUMN()+(-2), 1))*INDIRECT(ADDRESS(ROW()+(0), COLUMN()+(-1), 1)), 2)</f>
        <v>3.090000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2.000000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91.400000</v>
      </c>
      <c r="G20" s="24">
        <f ca="1">ROUND(INDIRECT(ADDRESS(ROW()+(0), COLUMN()+(-2), 1))*INDIRECT(ADDRESS(ROW()+(0), COLUMN()+(-1), 1))/100, 2)</f>
        <v>1.830000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93.230000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