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<sst xmlns="http://schemas.openxmlformats.org/spreadsheetml/2006/main" count="27" uniqueCount="27">
  <si>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</si>
  <si>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III010</t>
  </si>
  <si>
    <t xml:space="preserve">Un</t>
  </si>
  <si>
    <t xml:space="preserve">Luminária para garagem.</t>
  </si>
  <si>
    <r>
      <rPr>
        <sz val="8.25"/>
        <color rgb="FF000000"/>
        <rFont val="Arial"/>
        <family val="2"/>
      </rPr>
      <t xml:space="preserve">Luminária, de 1276x170x100 mm, para 2 lâmpadas fluorescentes TL de 36 W, com corpo de poliéster reforçado com fibra de vidro; refletor interior de chapa de aço, acabamento termoesmaltado, de cor branca; difusor de metacrilato; balastro magnético; proteção IP65 e rendimento maior que 65%. Instalação na superfície do teto em garagem. Inclusive lâmpadas.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</si>
  <si>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</si>
  <si>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</si>
  <si>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</si>
  <si>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</si>
  <si>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</si>
  <si>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</si>
  <si>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mt34ode100eee</t>
  </si>
  <si>
    <t xml:space="preserve">Un</t>
  </si>
  <si>
    <t xml:space="preserve">Luminária, de 1276x170x100 mm, para 2 lâmpadas fluorescentes TL de 36 W, com corpo de poliéster reforçado com fibra de vidro; refletor interior de chapa de aço, acabamento termoesmaltado, de cor branca; difusor de metacrilato; balastro magnético; proteção IP65 e rendimento maior que 65%.</t>
  </si>
  <si>
    <t xml:space="preserve">mt34tuf010l</t>
  </si>
  <si>
    <t xml:space="preserve">Un</t>
  </si>
  <si>
    <t xml:space="preserve">Tubo fluorescente TL de 36 W.</t>
  </si>
  <si>
    <t xml:space="preserve">mo003</t>
  </si>
  <si>
    <t xml:space="preserve">h</t>
  </si>
  <si>
    <t xml:space="preserve">Eletricista.</t>
  </si>
  <si>
    <t xml:space="preserve">mo102</t>
  </si>
  <si>
    <t xml:space="preserve">h</t>
  </si>
  <si>
    <t xml:space="preserve">Ajudante de eletricista.</t>
  </si>
  <si>
    <t xml:space="preserve">%</t>
  </si>
  <si>
    <t xml:space="preserve">Custos diretos complementares</t>
  </si>
  <si>
    <t xml:space="preserve">Custo de manutenção decenal: R$ 209,58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</si>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</sst>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6.12" customWidth="1"/>
    <col min="3" max="3" width="2.38" customWidth="1"/>
    <col min="4" max="4" width="3.57" customWidth="1"/>
    <col min="5" max="5" width="79.39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183.14</v>
      </c>
      <c r="H9" s="13">
        <f ca="1">ROUND(INDIRECT(ADDRESS(ROW()+(0), COLUMN()+(-2), 1))*INDIRECT(ADDRESS(ROW()+(0), COLUMN()+(-1), 1)), 2)</f>
        <v>183.14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2</v>
      </c>
      <c r="G10" s="17">
        <v>55.52</v>
      </c>
      <c r="H10" s="17">
        <f ca="1">ROUND(INDIRECT(ADDRESS(ROW()+(0), COLUMN()+(-2), 1))*INDIRECT(ADDRESS(ROW()+(0), COLUMN()+(-1), 1)), 2)</f>
        <v>111.04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0.337</v>
      </c>
      <c r="G11" s="17">
        <v>34.98</v>
      </c>
      <c r="H11" s="17">
        <f ca="1">ROUND(INDIRECT(ADDRESS(ROW()+(0), COLUMN()+(-2), 1))*INDIRECT(ADDRESS(ROW()+(0), COLUMN()+(-1), 1)), 2)</f>
        <v>11.79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0.337</v>
      </c>
      <c r="G12" s="21">
        <v>30.09</v>
      </c>
      <c r="H12" s="21">
        <f ca="1">ROUND(INDIRECT(ADDRESS(ROW()+(0), COLUMN()+(-2), 1))*INDIRECT(ADDRESS(ROW()+(0), COLUMN()+(-1), 1)), 2)</f>
        <v>10.14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316.11</v>
      </c>
      <c r="H13" s="24">
        <f ca="1">ROUND(INDIRECT(ADDRESS(ROW()+(0), COLUMN()+(-2), 1))*INDIRECT(ADDRESS(ROW()+(0), COLUMN()+(-1), 1))/100, 2)</f>
        <v>6.32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322.43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